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KREDITASI\FILE IPEPA\"/>
    </mc:Choice>
  </mc:AlternateContent>
  <bookViews>
    <workbookView xWindow="0" yWindow="0" windowWidth="28800" windowHeight="12435" tabRatio="839" firstSheet="5" activeTab="17"/>
  </bookViews>
  <sheets>
    <sheet name="Menu" sheetId="68" r:id="rId1"/>
    <sheet name="Daftar Tabel" sheetId="64" r:id="rId2"/>
    <sheet name="PS" sheetId="63" r:id="rId3"/>
    <sheet name="1a1" sheetId="57" r:id="rId4"/>
    <sheet name="1a2" sheetId="69" r:id="rId5"/>
    <sheet name="1a3" sheetId="70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b1" sheetId="25" r:id="rId13"/>
    <sheet name="3b2" sheetId="26" r:id="rId14"/>
    <sheet name="3b3" sheetId="66" r:id="rId15"/>
    <sheet name="3b4" sheetId="32" r:id="rId16"/>
    <sheet name="3b5-1" sheetId="28" r:id="rId17"/>
    <sheet name="3b5-2" sheetId="29" r:id="rId18"/>
    <sheet name="3b5-3" sheetId="30" r:id="rId19"/>
    <sheet name="3b5-4" sheetId="31" r:id="rId20"/>
    <sheet name="4" sheetId="62" r:id="rId21"/>
    <sheet name="5a" sheetId="35" r:id="rId22"/>
    <sheet name="5b" sheetId="36" r:id="rId23"/>
    <sheet name="5c" sheetId="37" r:id="rId24"/>
    <sheet name="6" sheetId="38" r:id="rId25"/>
    <sheet name="7" sheetId="40" r:id="rId26"/>
    <sheet name="8a" sheetId="41" r:id="rId27"/>
    <sheet name="8b1" sheetId="42" r:id="rId28"/>
    <sheet name="8b2" sheetId="71" r:id="rId29"/>
    <sheet name="8c" sheetId="44" r:id="rId30"/>
    <sheet name="8d1" sheetId="45" r:id="rId31"/>
    <sheet name="8d2" sheetId="46" r:id="rId32"/>
    <sheet name="8e1" sheetId="47" r:id="rId33"/>
    <sheet name="Ref 8e2" sheetId="48" r:id="rId34"/>
    <sheet name="8e2" sheetId="49" r:id="rId35"/>
    <sheet name="8f" sheetId="67" r:id="rId36"/>
  </sheets>
  <definedNames>
    <definedName name="diploma" localSheetId="13">#REF!</definedName>
    <definedName name="diploma" localSheetId="15">#REF!</definedName>
    <definedName name="diploma" localSheetId="16">#REF!</definedName>
    <definedName name="diploma" localSheetId="17">#REF!</definedName>
    <definedName name="diploma" localSheetId="18">#REF!</definedName>
    <definedName name="diploma" localSheetId="19">#REF!</definedName>
    <definedName name="diploma" localSheetId="22">#REF!</definedName>
    <definedName name="diploma" localSheetId="23">#REF!</definedName>
    <definedName name="diploma" localSheetId="24">#REF!</definedName>
    <definedName name="diploma" localSheetId="25">#REF!</definedName>
    <definedName name="diploma" localSheetId="31">#REF!</definedName>
    <definedName name="diploma" localSheetId="35">#REF!</definedName>
    <definedName name="diploma" localSheetId="33">#REF!</definedName>
    <definedName name="diploma">#REF!</definedName>
  </definedNames>
  <calcPr calcId="152511"/>
</workbook>
</file>

<file path=xl/calcChain.xml><?xml version="1.0" encoding="utf-8"?>
<calcChain xmlns="http://schemas.openxmlformats.org/spreadsheetml/2006/main">
  <c r="I12" i="21" l="1"/>
  <c r="J12" i="21" s="1"/>
  <c r="I13" i="21"/>
  <c r="J13" i="21"/>
  <c r="I14" i="21"/>
  <c r="J14" i="21" s="1"/>
  <c r="I15" i="21"/>
  <c r="J15" i="21"/>
  <c r="I16" i="21"/>
  <c r="J16" i="21" s="1"/>
  <c r="I17" i="21"/>
  <c r="J17" i="21"/>
  <c r="F12" i="61"/>
  <c r="K12" i="61" s="1"/>
  <c r="J12" i="61"/>
  <c r="F13" i="61"/>
  <c r="K13" i="61" s="1"/>
  <c r="J13" i="61"/>
  <c r="F14" i="61"/>
  <c r="J14" i="61"/>
  <c r="K14" i="61"/>
  <c r="F15" i="61"/>
  <c r="K15" i="61" s="1"/>
  <c r="J15" i="61"/>
  <c r="F16" i="61"/>
  <c r="K16" i="61" s="1"/>
  <c r="J16" i="61"/>
  <c r="F17" i="61"/>
  <c r="J17" i="61"/>
  <c r="K17" i="61"/>
  <c r="F13" i="49"/>
  <c r="E13" i="49"/>
  <c r="D13" i="49"/>
  <c r="C13" i="49"/>
  <c r="C12" i="62" l="1"/>
  <c r="S49" i="68" l="1"/>
  <c r="K9" i="68" l="1"/>
  <c r="E16" i="67" l="1"/>
  <c r="D16" i="67"/>
  <c r="C16" i="67"/>
  <c r="F15" i="67"/>
  <c r="F14" i="67"/>
  <c r="F13" i="67"/>
  <c r="F12" i="67"/>
  <c r="F11" i="67"/>
  <c r="F10" i="67"/>
  <c r="F9" i="67"/>
  <c r="F8" i="67"/>
  <c r="F7" i="67"/>
  <c r="F6" i="67"/>
  <c r="F16" i="67" l="1"/>
  <c r="E16" i="66"/>
  <c r="D16" i="66"/>
  <c r="C16" i="66"/>
  <c r="F15" i="66"/>
  <c r="F14" i="66"/>
  <c r="F13" i="66"/>
  <c r="F12" i="66"/>
  <c r="F11" i="66"/>
  <c r="F10" i="66"/>
  <c r="F9" i="66"/>
  <c r="F8" i="66"/>
  <c r="F7" i="66"/>
  <c r="F6" i="66"/>
  <c r="F16" i="66" l="1"/>
  <c r="J18" i="62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J19" i="62" s="1"/>
  <c r="E19" i="62"/>
  <c r="D19" i="62"/>
  <c r="C19" i="62"/>
  <c r="I15" i="62"/>
  <c r="H15" i="62"/>
  <c r="G15" i="62"/>
  <c r="E15" i="62"/>
  <c r="D15" i="62"/>
  <c r="C15" i="62"/>
  <c r="I12" i="62"/>
  <c r="H12" i="62"/>
  <c r="H20" i="62" s="1"/>
  <c r="G12" i="62"/>
  <c r="E12" i="62"/>
  <c r="D12" i="62"/>
  <c r="F19" i="62" l="1"/>
  <c r="I20" i="62"/>
  <c r="J15" i="62"/>
  <c r="E20" i="62"/>
  <c r="F15" i="62"/>
  <c r="C20" i="62"/>
  <c r="J12" i="62"/>
  <c r="G20" i="62"/>
  <c r="J20" i="62" s="1"/>
  <c r="D20" i="62"/>
  <c r="F12" i="62"/>
  <c r="I11" i="21"/>
  <c r="J11" i="21" s="1"/>
  <c r="I10" i="21"/>
  <c r="J10" i="21" s="1"/>
  <c r="I9" i="21"/>
  <c r="J9" i="21" s="1"/>
  <c r="I8" i="21"/>
  <c r="J8" i="21" s="1"/>
  <c r="I7" i="21"/>
  <c r="J7" i="21" s="1"/>
  <c r="J11" i="61"/>
  <c r="J10" i="61"/>
  <c r="J9" i="61"/>
  <c r="J8" i="61"/>
  <c r="J7" i="61"/>
  <c r="F11" i="61"/>
  <c r="K11" i="61" s="1"/>
  <c r="F10" i="61"/>
  <c r="K10" i="61" s="1"/>
  <c r="F9" i="61"/>
  <c r="K9" i="61" s="1"/>
  <c r="F8" i="61"/>
  <c r="K8" i="61" s="1"/>
  <c r="F7" i="61"/>
  <c r="K7" i="61" s="1"/>
  <c r="C9" i="48"/>
  <c r="B9" i="48"/>
  <c r="F11" i="37"/>
  <c r="E11" i="37"/>
  <c r="D11" i="37"/>
  <c r="C11" i="37"/>
  <c r="E9" i="26"/>
  <c r="D9" i="26"/>
  <c r="C9" i="26"/>
  <c r="F8" i="26"/>
  <c r="F7" i="26"/>
  <c r="F6" i="26"/>
  <c r="E9" i="25"/>
  <c r="D9" i="25"/>
  <c r="C9" i="25"/>
  <c r="F8" i="25"/>
  <c r="F7" i="25"/>
  <c r="F6" i="25"/>
  <c r="F20" i="62" l="1"/>
  <c r="F9" i="26"/>
  <c r="F9" i="25"/>
</calcChain>
</file>

<file path=xl/comments1.xml><?xml version="1.0" encoding="utf-8"?>
<comments xmlns="http://schemas.openxmlformats.org/spreadsheetml/2006/main">
  <authors>
    <author>User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35,22 %, tulis angka 35,22.
Pastikan jumlah angka pada tiap baris = 100.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51,43 %, tulis angka 51,43.
Pastikan jumlah angka pada tiap baris = 100.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sebagai penulis karya ilmiah yang disitasi.
Nama-nama dosen ditulis dalam satu sel, dipisahkan dengan tanda koma atau titik koma.</t>
        </r>
      </text>
    </comment>
  </commentList>
</comments>
</file>

<file path=xl/comments5.xml><?xml version="1.0" encoding="utf-8"?>
<comments xmlns="http://schemas.openxmlformats.org/spreadsheetml/2006/main">
  <authors>
    <author>Diknas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6.xml><?xml version="1.0" encoding="utf-8"?>
<comments xmlns="http://schemas.openxmlformats.org/spreadsheetml/2006/main">
  <authors>
    <author>Diknas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7.xml><?xml version="1.0" encoding="utf-8"?>
<comments xmlns="http://schemas.openxmlformats.org/spreadsheetml/2006/main">
  <authors>
    <author>Diknas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8.xml><?xml version="1.0" encoding="utf-8"?>
<comments xmlns="http://schemas.openxmlformats.org/spreadsheetml/2006/main">
  <authors>
    <author>Diknas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angka tahun implementasi luaran penelitian/PkM yang diintegrasikan ke dalam pembelajaran.
Format: YYYY
Contoh: 2018</t>
        </r>
      </text>
    </comment>
  </commentList>
</comments>
</file>

<file path=xl/sharedStrings.xml><?xml version="1.0" encoding="utf-8"?>
<sst xmlns="http://schemas.openxmlformats.org/spreadsheetml/2006/main" count="630" uniqueCount="336">
  <si>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</si>
  <si>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</si>
  <si>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</si>
  <si>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</si>
  <si>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</si>
  <si>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</si>
  <si>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</si>
  <si>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</si>
  <si>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</si>
  <si>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</si>
  <si>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</si>
  <si>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</si>
  <si>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</si>
  <si>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</si>
  <si>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</si>
  <si>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</si>
  <si>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</si>
  <si>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</si>
  <si>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</si>
  <si>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</si>
  <si>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</si>
  <si>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</si>
  <si>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</si>
  <si>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</si>
  <si>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</si>
  <si>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</si>
  <si>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Jumlah Mahasiswa Baru</t>
  </si>
  <si>
    <t>Jumlah Mahasiswa Aktif</t>
  </si>
  <si>
    <t>Reguler</t>
  </si>
  <si>
    <t>TS-4</t>
  </si>
  <si>
    <t>TS-3</t>
  </si>
  <si>
    <t>TS-2</t>
  </si>
  <si>
    <t>TS-1</t>
  </si>
  <si>
    <t>Jumlah</t>
  </si>
  <si>
    <t>Penelitian</t>
  </si>
  <si>
    <t>PkM</t>
  </si>
  <si>
    <t>Nama Dosen</t>
  </si>
  <si>
    <t>Pendidikan Pasca Sarjana</t>
  </si>
  <si>
    <t>Bidang Keahlian</t>
  </si>
  <si>
    <t>Kesesuaian dengan Kompetensi Inti PS</t>
  </si>
  <si>
    <t>Jabatan Akademik</t>
  </si>
  <si>
    <t>Mata Kuliah yang Diampu pada PS yang Diakreditasi</t>
  </si>
  <si>
    <t>Kesesuaian Bidang Keahlian dengan Mata Kuliah yang Diampu</t>
  </si>
  <si>
    <t>C</t>
  </si>
  <si>
    <t>I</t>
  </si>
  <si>
    <t>Tabel 3.a.2) Dosen Pembimbing Utama Tugas Akhir</t>
  </si>
  <si>
    <t>Jumlah Mahasiswa yang Dibimbing</t>
  </si>
  <si>
    <t>pada PS yang Diakreditasi</t>
  </si>
  <si>
    <t>…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</si>
  <si>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</si>
  <si>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</si>
  <si>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</si>
  <si>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</si>
  <si>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</si>
  <si>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</si>
  <si>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</si>
  <si>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</si>
  <si>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</si>
  <si>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Mata Kuliah yang Diampu</t>
  </si>
  <si>
    <t>Bobot Kredit (sks)</t>
  </si>
  <si>
    <t>Tingkat</t>
  </si>
  <si>
    <t>...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</si>
  <si>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</si>
  <si>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</si>
  <si>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</si>
  <si>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</si>
  <si>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</si>
  <si>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Jumlah Judul PkM</t>
  </si>
  <si>
    <t>Jenis Publikasi</t>
  </si>
  <si>
    <t xml:space="preserve">Jumlah Judul 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</si>
  <si>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</si>
  <si>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</si>
  <si>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</si>
  <si>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</si>
  <si>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</si>
  <si>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</si>
  <si>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No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</si>
  <si>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</si>
  <si>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</si>
  <si>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</si>
  <si>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</si>
  <si>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</si>
  <si>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</si>
  <si>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</si>
  <si>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</si>
  <si>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 xml:space="preserve">Judul Artikel yang Disitasi (Jurnal, Volume, Tahun, Nomor, Halaman) 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</si>
  <si>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</si>
  <si>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</si>
  <si>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</si>
  <si>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</si>
  <si>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</si>
  <si>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</si>
  <si>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</si>
  <si>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</si>
  <si>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</si>
  <si>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</si>
  <si>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</si>
  <si>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</si>
  <si>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</si>
  <si>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</si>
  <si>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</si>
  <si>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</si>
  <si>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</si>
  <si>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</si>
  <si>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</si>
  <si>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</si>
  <si>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</si>
  <si>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</si>
  <si>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</si>
  <si>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</si>
  <si>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</si>
  <si>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</si>
  <si>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</si>
  <si>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</si>
  <si>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</si>
  <si>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</si>
  <si>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</si>
  <si>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</si>
  <si>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</si>
  <si>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</si>
  <si>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</si>
  <si>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</si>
  <si>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</si>
  <si>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</si>
  <si>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</si>
  <si>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</si>
  <si>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</si>
  <si>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</si>
  <si>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Tema Penelitian sesuai Roadmap</t>
  </si>
  <si>
    <t>Nama Mahasiswa</t>
  </si>
  <si>
    <t>Judul Kegiatan</t>
  </si>
  <si>
    <t>Tabel 7 PkM DTPS yang Melibatkan Mahasiswa</t>
  </si>
  <si>
    <t>Tema PkM sesuai Roadmap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</si>
  <si>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</si>
  <si>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</si>
  <si>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</si>
  <si>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</si>
  <si>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</si>
  <si>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</si>
  <si>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</si>
  <si>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</si>
  <si>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Prestasi yang Dicapai</t>
  </si>
  <si>
    <t>Lokal/ Wilayah</t>
  </si>
  <si>
    <t>Nasio-nal</t>
  </si>
  <si>
    <t>Tabel 8.b.2) Prestasi Non-akademik Mahasiswa</t>
  </si>
  <si>
    <t>Tahun Masuk</t>
  </si>
  <si>
    <t>Jumlah Mahasiswa  Diterima</t>
  </si>
  <si>
    <t>Rata-rata Masa Studi</t>
  </si>
  <si>
    <t>Akhir TS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</si>
  <si>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</si>
  <si>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</si>
  <si>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</si>
  <si>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</si>
  <si>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</si>
  <si>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</si>
  <si>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</si>
  <si>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</si>
  <si>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</si>
  <si>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Jumlah Lulusan yang Terlacak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</si>
  <si>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</si>
  <si>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</si>
  <si>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</si>
  <si>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Tabel 8.d.2) Kesesuaian Bidang Kerja Lulusan</t>
  </si>
  <si>
    <t>Rendah</t>
  </si>
  <si>
    <t>Sedang</t>
  </si>
  <si>
    <t>Tinggi</t>
  </si>
  <si>
    <t>Tabel 8.e.1) Tempat Kerja Lulusan</t>
  </si>
  <si>
    <t>Multinasiona/ Internasional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</si>
  <si>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</si>
  <si>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</si>
  <si>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</si>
  <si>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</si>
  <si>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</si>
  <si>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</si>
  <si>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</si>
  <si>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</si>
  <si>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</si>
  <si>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</si>
  <si>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</si>
  <si>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</si>
  <si>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</si>
  <si>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</si>
  <si>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</si>
  <si>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Terakreditasi A</t>
  </si>
  <si>
    <t>Terakreditasi B</t>
  </si>
  <si>
    <t>Terakreditasi C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</si>
  <si>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</si>
  <si>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</si>
  <si>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</si>
  <si>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</si>
  <si>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</si>
  <si>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</si>
  <si>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</si>
  <si>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</si>
  <si>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</si>
  <si>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</si>
  <si>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</si>
  <si>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2a</t>
  </si>
  <si>
    <t>Tabel 2.b Mahasiswa Asing</t>
  </si>
  <si>
    <t>2b</t>
  </si>
  <si>
    <t>3a1</t>
  </si>
  <si>
    <t>3a2</t>
  </si>
  <si>
    <t>3a3</t>
  </si>
  <si>
    <t>3a4</t>
  </si>
  <si>
    <t>3b1</t>
  </si>
  <si>
    <t>3b2</t>
  </si>
  <si>
    <t>3b3</t>
  </si>
  <si>
    <t>5a</t>
  </si>
  <si>
    <t>Tabel 5.b Integrasi Kegiatan Penelitian/PkM dalam Pembelajaran</t>
  </si>
  <si>
    <t>5b</t>
  </si>
  <si>
    <t>5c</t>
  </si>
  <si>
    <t>8a</t>
  </si>
  <si>
    <t>8b1</t>
  </si>
  <si>
    <t>8b2</t>
  </si>
  <si>
    <t>8c</t>
  </si>
  <si>
    <t>8d1</t>
  </si>
  <si>
    <t>8d2</t>
  </si>
  <si>
    <t>Tabel Referensi 8.e.2)</t>
  </si>
  <si>
    <t>Ref 8e2</t>
  </si>
  <si>
    <t>Diploma Tiga</t>
  </si>
  <si>
    <t>Sarjana</t>
  </si>
  <si>
    <t>Magister</t>
  </si>
  <si>
    <t>Magister Terapan</t>
  </si>
  <si>
    <t>Doktor</t>
  </si>
  <si>
    <t>Doktor Terapan</t>
  </si>
  <si>
    <t>NIDN/NIDK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</si>
  <si>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</si>
  <si>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</si>
  <si>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</si>
  <si>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</si>
  <si>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</si>
  <si>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</si>
  <si>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</si>
  <si>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</si>
  <si>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</si>
  <si>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</si>
  <si>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Peringkat Akreditasi PS</t>
  </si>
  <si>
    <t>Unggul</t>
  </si>
  <si>
    <t>Baik Sekali</t>
  </si>
  <si>
    <t>Minimum</t>
  </si>
  <si>
    <t>Nomor SK BAN-PT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</si>
  <si>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</si>
  <si>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</si>
  <si>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</si>
  <si>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</si>
  <si>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</si>
  <si>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</si>
  <si>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</si>
  <si>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</si>
  <si>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</si>
  <si>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</si>
  <si>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</si>
  <si>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</si>
  <si>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</si>
  <si>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</si>
  <si>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PEMANTAUAN DAN EVALUASI PERINGKAT AKREDITASI PROGRAM STUDI (PEPA-PS)</t>
  </si>
  <si>
    <t>PROGRAM SARJANA</t>
  </si>
  <si>
    <t>Sarjana Terapan/Diploma Empat</t>
  </si>
  <si>
    <t>Diploma Dua</t>
  </si>
  <si>
    <t>Diploma Satu</t>
  </si>
  <si>
    <t>DAFTAR TABEL - DATA KINERJA</t>
  </si>
  <si>
    <t>Terakreditasi Minimum/Memenuhi Persyaratan Minimum Akreditasi</t>
  </si>
  <si>
    <t>Tidak Terakreditasi/Tidak Memenuhi Syarat Peringkat</t>
  </si>
  <si>
    <t>Akreditasi Unggul</t>
  </si>
  <si>
    <t>Akreditasi Baik Sekali</t>
  </si>
  <si>
    <t>Akreditasi Baik</t>
  </si>
  <si>
    <t>Spesialis</t>
  </si>
  <si>
    <t>Subspesialis</t>
  </si>
  <si>
    <t>Profesi</t>
  </si>
  <si>
    <t>Tabel 1.a.1) Kerjasama Pendidikan</t>
  </si>
  <si>
    <t>Tabel 1.a.2) Kerjasama Penelitian</t>
  </si>
  <si>
    <t>Tabel 1.a.3) Kerjasama Pengabdian kepada Masyarakat</t>
  </si>
  <si>
    <t>1a1</t>
  </si>
  <si>
    <t>1a2</t>
  </si>
  <si>
    <t>1a3</t>
  </si>
  <si>
    <t>Tabel 2.a Mahasiswa</t>
  </si>
  <si>
    <t>Gasal</t>
  </si>
  <si>
    <t>Genap</t>
  </si>
  <si>
    <t>Transfer</t>
  </si>
  <si>
    <t>Jumlah Mahasiswa Asing Penuh Waktu (Full-time)</t>
  </si>
  <si>
    <t>Jumlah Mahasiswa Asing Paruh Waktu (Part-time)</t>
  </si>
  <si>
    <t>Tabel 3.a.1) Dosen Tetap</t>
  </si>
  <si>
    <t>Nama Dosen Tetap</t>
  </si>
  <si>
    <t>Doktor/ Doktor Terapan/ Subpesialis</t>
  </si>
  <si>
    <t>Gelar</t>
  </si>
  <si>
    <t>Nama DTPS</t>
  </si>
  <si>
    <t>pada PS Lain di PT</t>
  </si>
  <si>
    <t>Tabel 3.a.3) Ekuivalen Waktu Mengajar Penuh (EWMP)</t>
  </si>
  <si>
    <t>Nama Dosen Tidak Tetap</t>
  </si>
  <si>
    <t>Tabel 3.b.1) Penelitian DTPS</t>
  </si>
  <si>
    <t>Tabel 3.b.2) Pengabdian kepada Masyarakat (PkM) DTPS</t>
  </si>
  <si>
    <t>Tabel 3.b.3) Publikasi Ilmiah DTPS</t>
  </si>
  <si>
    <t>Tabel 3.b.2) PkM DTPS</t>
  </si>
  <si>
    <t>Jurnal nasional tidak terakreditasi</t>
  </si>
  <si>
    <t>Jurnal nasional terakreditasi</t>
  </si>
  <si>
    <t>Jurnal internasional</t>
  </si>
  <si>
    <t>Jurnal internasional bereputasi</t>
  </si>
  <si>
    <t>Tabel 3.b.4) Karya Ilmiah DTPS yang Disitasi</t>
  </si>
  <si>
    <t>Jumlah Artikel yang Mensitasi</t>
  </si>
  <si>
    <t>3b4</t>
  </si>
  <si>
    <t>Tabel 3.b.5) Bagian I - HKI (Paten, Paten Sederhana)</t>
  </si>
  <si>
    <t>Tahun 
(Format: YYYY)</t>
  </si>
  <si>
    <t>Luaran Penelitian/PkM</t>
  </si>
  <si>
    <r>
      <t xml:space="preserve">Tabel 3.b.5) Bagian-4 -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</si>
  <si>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3.b.5) Bagian 2 - HKI (Hak Cipta, Desain Produk Industri, dll.)</t>
  </si>
  <si>
    <t>Tabel 3.b.5) Bagian 3 - Teknologi Tepat Guna, Produk, Karya Seni, Rekayasa Sosial</t>
  </si>
  <si>
    <t>Tabel 3.b.5) Luaran Penelitian/PkM Lainnya - HKI (Paten, Paten Sederhana)</t>
  </si>
  <si>
    <t>Tabel 3.b.5) Luaran Penelitian/PkM Lainnya - HKI (Hak Cipta, Desain Produk Industri, dll.)</t>
  </si>
  <si>
    <t>Tabel 3.b.5) Luaran Penelitian/PkM Lainnya - Teknologi Tepat Guna, Produk, Karya Seni, Rekayasa Sosial</t>
  </si>
  <si>
    <r>
      <t xml:space="preserve">Tabel 3.b.5)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</si>
  <si>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3b5-1</t>
  </si>
  <si>
    <t>3b5-2</t>
  </si>
  <si>
    <t>3b5-3</t>
  </si>
  <si>
    <t>3b5-4</t>
  </si>
  <si>
    <t>TOTAL</t>
  </si>
  <si>
    <t>Mata Kuliah Kompetensi</t>
  </si>
  <si>
    <t>Penelitian/Perancangan/Pengembangan</t>
  </si>
  <si>
    <t>Pengabdian kepada Masyarakat</t>
  </si>
  <si>
    <t>Keterampilan Umum</t>
  </si>
  <si>
    <t>Keterampilan Khusus</t>
  </si>
  <si>
    <t>Tahun Perolehan (YYYY)</t>
  </si>
  <si>
    <t>Tabel 8.b.2) Prestasi Nonakademik Mahasiswa</t>
  </si>
  <si>
    <t>Tabel 8.c Kohort Lulusan Program Studi</t>
  </si>
  <si>
    <t>Jumlah Lulusan yang lulus pada</t>
  </si>
  <si>
    <t>Tabel 8.d.1) Waktu Tunggu</t>
  </si>
  <si>
    <t>Lokal/ Wilayah/ Berwirausaha tidak Berizin</t>
  </si>
  <si>
    <t>Nasional/ Berwirausaha Berizin</t>
  </si>
  <si>
    <t>Jumlah Lulusan yang Dinilai oleh Pengguna</t>
  </si>
  <si>
    <t>Tabel Referensi untuk Tabel 8.e.2) Kepuasan Pengguna</t>
  </si>
  <si>
    <t>Jurnal tidak terakreditasi</t>
  </si>
  <si>
    <t>Tabel 8.f Publikasi Ilmiah Mahasiswa</t>
  </si>
  <si>
    <t>8f</t>
  </si>
  <si>
    <t>Tabel 8.d.2) Kesesuaian Bidang Kerja</t>
  </si>
  <si>
    <t>Tabel 8.e.2) Kepuasan Pengguna</t>
  </si>
  <si>
    <t>Tabel 6 Penelitian DTPS yang Melibatkan Mahasiswa</t>
  </si>
  <si>
    <t>v20210323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</si>
</sst>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E+0"/>
  </numFmts>
  <fonts count="32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15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19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19" fillId="4" borderId="1" xfId="3" applyNumberFormat="1" applyFont="1" applyFill="1" applyBorder="1" applyAlignment="1">
      <alignment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5" applyBorder="1" applyAlignment="1">
      <alignment horizontal="center"/>
    </xf>
    <xf numFmtId="0" fontId="16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1" xfId="5" quotePrefix="1" applyBorder="1" applyAlignment="1">
      <alignment horizontal="center"/>
    </xf>
    <xf numFmtId="165" fontId="16" fillId="0" borderId="1" xfId="5" quotePrefix="1" applyNumberFormat="1" applyBorder="1" applyAlignment="1">
      <alignment horizontal="center"/>
    </xf>
    <xf numFmtId="0" fontId="16" fillId="0" borderId="1" xfId="5" quotePrefix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8" borderId="0" xfId="5" applyFont="1" applyFill="1" applyAlignment="1">
      <alignment vertical="center"/>
    </xf>
    <xf numFmtId="0" fontId="0" fillId="0" borderId="0" xfId="0" applyFont="1"/>
    <xf numFmtId="0" fontId="16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0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1" fillId="5" borderId="1" xfId="2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/>
    <cellStyle name="Normal" xfId="0" builtinId="0"/>
    <cellStyle name="Percent" xfId="2" builtinId="5"/>
    <cellStyle name="Percent 2" xfId="1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="60" zoomScaleNormal="60" workbookViewId="0">
      <selection activeCell="H7" sqref="H7:X7"/>
    </sheetView>
  </sheetViews>
  <sheetFormatPr defaultColWidth="8.875" defaultRowHeight="15" customHeight="1" x14ac:dyDescent="0.25"/>
  <cols>
    <col min="1" max="1" width="3.875" style="3" customWidth="1"/>
    <col min="2" max="8" width="8.875" style="3" customWidth="1"/>
    <col min="9" max="9" width="2.5" style="3" customWidth="1"/>
    <col min="10" max="12" width="8.875" style="3" customWidth="1"/>
    <col min="13" max="14" width="3.125" style="3" customWidth="1"/>
    <col min="15" max="24" width="8.875" style="3" customWidth="1"/>
    <col min="25" max="25" width="2.875" style="3" customWidth="1"/>
    <col min="26" max="16384" width="8.875" style="3"/>
  </cols>
  <sheetData>
    <row r="1" spans="1:25" ht="15" customHeight="1" x14ac:dyDescent="0.25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25">
      <c r="A2" s="108" t="s">
        <v>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27" customHeight="1" x14ac:dyDescent="0.25">
      <c r="A3" s="109" t="s">
        <v>255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25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 x14ac:dyDescent="0.25">
      <c r="A5" s="113" t="s">
        <v>256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pans="1:25" ht="15" customHeight="1" x14ac:dyDescent="0.25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3.25" x14ac:dyDescent="0.25">
      <c r="A7" s="2"/>
      <c r="B7" s="9"/>
      <c r="C7" s="12" t="s">
        <v>9</v>
      </c>
      <c r="D7" s="10"/>
      <c r="E7" s="9"/>
      <c r="F7" s="10"/>
      <c r="G7" s="10" t="s">
        <v>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9"/>
    </row>
    <row r="8" spans="1:25" s="7" customFormat="1" ht="5.0999999999999996" customHeight="1" x14ac:dyDescent="0.25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3.25" x14ac:dyDescent="0.25">
      <c r="A9" s="2"/>
      <c r="B9" s="9"/>
      <c r="C9" s="12" t="s">
        <v>236</v>
      </c>
      <c r="D9" s="10"/>
      <c r="E9" s="9"/>
      <c r="F9" s="10"/>
      <c r="G9" s="10" t="s">
        <v>0</v>
      </c>
      <c r="H9" s="111"/>
      <c r="I9" s="111"/>
      <c r="J9" s="111"/>
      <c r="K9" s="11" t="str">
        <f>IF(H9="Minimum","Studi telah mendapt ijin pembukaan program studi baru. Pengajuan usulan akreditasi pertama","")</f>
        <v/>
      </c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25" hidden="1" x14ac:dyDescent="0.25">
      <c r="A10" s="2"/>
      <c r="B10" s="9"/>
      <c r="C10" s="12"/>
      <c r="D10" s="10"/>
      <c r="E10" s="9"/>
      <c r="F10" s="10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9"/>
      <c r="V10" s="9"/>
      <c r="W10" s="9"/>
      <c r="X10" s="9"/>
      <c r="Y10" s="9"/>
    </row>
    <row r="11" spans="1:25" s="7" customFormat="1" ht="23.25" hidden="1" x14ac:dyDescent="0.25">
      <c r="A11" s="2"/>
      <c r="B11" s="9"/>
      <c r="C11" s="9"/>
      <c r="D11" s="10"/>
      <c r="E11" s="9"/>
      <c r="F11" s="10"/>
      <c r="G11" s="10"/>
      <c r="H11" s="90" t="s">
        <v>237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25" hidden="1" x14ac:dyDescent="0.25">
      <c r="A12" s="2"/>
      <c r="B12" s="9"/>
      <c r="C12" s="9"/>
      <c r="D12" s="10"/>
      <c r="E12" s="9"/>
      <c r="F12" s="10"/>
      <c r="G12" s="10"/>
      <c r="H12" s="90" t="s">
        <v>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25" hidden="1" x14ac:dyDescent="0.25">
      <c r="A13" s="2"/>
      <c r="B13" s="9"/>
      <c r="C13" s="9"/>
      <c r="D13" s="10"/>
      <c r="E13" s="9"/>
      <c r="F13" s="10"/>
      <c r="G13" s="10"/>
      <c r="H13" s="90" t="s">
        <v>238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25" hidden="1" x14ac:dyDescent="0.25">
      <c r="A14" s="2"/>
      <c r="B14" s="9"/>
      <c r="C14" s="9"/>
      <c r="D14" s="10"/>
      <c r="E14" s="9"/>
      <c r="F14" s="10"/>
      <c r="G14" s="10"/>
      <c r="H14" s="90" t="s">
        <v>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25" hidden="1" x14ac:dyDescent="0.25">
      <c r="A15" s="2"/>
      <c r="B15" s="9"/>
      <c r="C15" s="9"/>
      <c r="D15" s="10"/>
      <c r="E15" s="9"/>
      <c r="F15" s="10"/>
      <c r="G15" s="10"/>
      <c r="H15" s="90" t="s">
        <v>120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3.25" hidden="1" x14ac:dyDescent="0.25">
      <c r="A16" s="2"/>
      <c r="B16" s="9"/>
      <c r="C16" s="9"/>
      <c r="D16" s="10"/>
      <c r="E16" s="9"/>
      <c r="F16" s="10"/>
      <c r="G16" s="10"/>
      <c r="H16" s="90" t="s">
        <v>43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25" hidden="1" x14ac:dyDescent="0.25">
      <c r="A17" s="2"/>
      <c r="B17" s="9"/>
      <c r="C17" s="9"/>
      <c r="D17" s="10"/>
      <c r="E17" s="9"/>
      <c r="F17" s="10"/>
      <c r="G17" s="10"/>
      <c r="H17" s="90" t="s">
        <v>239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5.0999999999999996" customHeight="1" x14ac:dyDescent="0.25">
      <c r="A18" s="2"/>
      <c r="B18" s="9"/>
      <c r="C18" s="9"/>
      <c r="D18" s="10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9"/>
    </row>
    <row r="19" spans="1:25" s="7" customFormat="1" ht="23.25" x14ac:dyDescent="0.25">
      <c r="A19" s="2"/>
      <c r="B19" s="9"/>
      <c r="C19" s="12" t="s">
        <v>240</v>
      </c>
      <c r="D19" s="10"/>
      <c r="E19" s="9"/>
      <c r="F19" s="10"/>
      <c r="G19" s="10" t="s">
        <v>0</v>
      </c>
      <c r="H19" s="111"/>
      <c r="I19" s="111"/>
      <c r="J19" s="111"/>
      <c r="K19" s="111"/>
      <c r="L19" s="111"/>
      <c r="M19" s="111"/>
      <c r="N19" s="111"/>
      <c r="O19" s="11"/>
      <c r="P19" s="11"/>
      <c r="Q19" s="11"/>
      <c r="R19" s="11"/>
      <c r="S19" s="11"/>
      <c r="T19" s="11"/>
      <c r="U19" s="9"/>
      <c r="V19" s="9"/>
      <c r="W19" s="9"/>
      <c r="X19" s="9"/>
      <c r="Y19" s="9"/>
    </row>
    <row r="20" spans="1:25" s="7" customFormat="1" ht="5.45" customHeight="1" x14ac:dyDescent="0.25">
      <c r="A20" s="2"/>
      <c r="B20" s="9"/>
      <c r="C20" s="9"/>
      <c r="D20" s="10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25" x14ac:dyDescent="0.25">
      <c r="A21" s="2"/>
      <c r="B21" s="9"/>
      <c r="C21" s="12" t="s">
        <v>8</v>
      </c>
      <c r="D21" s="10"/>
      <c r="E21" s="9"/>
      <c r="F21" s="10"/>
      <c r="G21" s="10" t="s">
        <v>0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9"/>
    </row>
    <row r="22" spans="1:25" s="7" customFormat="1" ht="5.45" customHeight="1" x14ac:dyDescent="0.25">
      <c r="A22" s="2"/>
      <c r="B22" s="9"/>
      <c r="C22" s="9"/>
      <c r="D22" s="10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25" x14ac:dyDescent="0.25">
      <c r="A23" s="2"/>
      <c r="B23" s="9"/>
      <c r="C23" s="12" t="s">
        <v>2</v>
      </c>
      <c r="D23" s="10"/>
      <c r="E23" s="9"/>
      <c r="F23" s="10"/>
      <c r="G23" s="10" t="s">
        <v>0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9"/>
    </row>
    <row r="24" spans="1:25" s="7" customFormat="1" ht="5.45" customHeight="1" x14ac:dyDescent="0.25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 x14ac:dyDescent="0.25">
      <c r="A25" s="2"/>
      <c r="B25" s="9"/>
      <c r="C25" s="9"/>
      <c r="D25" s="10"/>
      <c r="E25" s="9"/>
      <c r="F25" s="10"/>
      <c r="G25" s="10"/>
      <c r="H25" s="90"/>
      <c r="I25" s="9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 x14ac:dyDescent="0.25">
      <c r="A26" s="2"/>
      <c r="B26" s="9"/>
      <c r="C26" s="9"/>
      <c r="D26" s="10"/>
      <c r="E26" s="9"/>
      <c r="F26" s="10"/>
      <c r="G26" s="10"/>
      <c r="H26" s="90" t="s">
        <v>241</v>
      </c>
      <c r="I26" s="9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.6" hidden="1" customHeight="1" x14ac:dyDescent="0.25">
      <c r="A27" s="2"/>
      <c r="B27" s="9"/>
      <c r="C27" s="9"/>
      <c r="D27" s="10"/>
      <c r="E27" s="9"/>
      <c r="F27" s="10"/>
      <c r="G27" s="10"/>
      <c r="H27" s="90" t="s">
        <v>242</v>
      </c>
      <c r="I27" s="9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.6" hidden="1" customHeight="1" x14ac:dyDescent="0.25">
      <c r="A28" s="2"/>
      <c r="B28" s="9"/>
      <c r="C28" s="9"/>
      <c r="D28" s="10"/>
      <c r="E28" s="9"/>
      <c r="F28" s="10"/>
      <c r="G28" s="10"/>
      <c r="H28" s="90" t="s">
        <v>243</v>
      </c>
      <c r="I28" s="9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.6" hidden="1" customHeight="1" x14ac:dyDescent="0.25">
      <c r="A29" s="2"/>
      <c r="B29" s="9"/>
      <c r="C29" s="9"/>
      <c r="D29" s="10"/>
      <c r="E29" s="9"/>
      <c r="F29" s="10"/>
      <c r="G29" s="10"/>
      <c r="H29" s="90" t="s">
        <v>244</v>
      </c>
      <c r="I29" s="9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5.45" hidden="1" customHeight="1" x14ac:dyDescent="0.25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 x14ac:dyDescent="0.25">
      <c r="A31" s="2"/>
      <c r="B31" s="9"/>
      <c r="C31" s="12" t="s">
        <v>245</v>
      </c>
      <c r="D31" s="10"/>
      <c r="E31" s="9"/>
      <c r="F31" s="10"/>
      <c r="G31" s="10" t="s">
        <v>0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9"/>
    </row>
    <row r="32" spans="1:25" s="7" customFormat="1" ht="5.45" customHeight="1" x14ac:dyDescent="0.25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 x14ac:dyDescent="0.25">
      <c r="A33" s="2"/>
      <c r="B33" s="9"/>
      <c r="C33" s="12"/>
      <c r="D33" s="10"/>
      <c r="E33" s="9"/>
      <c r="F33" s="10"/>
      <c r="G33" s="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9"/>
    </row>
    <row r="34" spans="1:25" s="7" customFormat="1" ht="5.45" customHeight="1" x14ac:dyDescent="0.25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 x14ac:dyDescent="0.25">
      <c r="A35" s="2"/>
      <c r="B35" s="9"/>
      <c r="C35" s="12"/>
      <c r="D35" s="10"/>
      <c r="E35" s="9"/>
      <c r="F35" s="10"/>
      <c r="G35" s="10"/>
      <c r="H35" s="106" t="s">
        <v>246</v>
      </c>
      <c r="I35" s="106"/>
      <c r="J35" s="106"/>
      <c r="K35" s="106"/>
      <c r="L35" s="19"/>
      <c r="M35" s="19"/>
      <c r="N35" s="19"/>
      <c r="O35" s="19"/>
      <c r="P35" s="19"/>
      <c r="Q35" s="19"/>
      <c r="R35" s="19"/>
      <c r="S35" s="19"/>
      <c r="T35" s="19"/>
      <c r="U35" s="107" t="s">
        <v>247</v>
      </c>
      <c r="V35" s="107"/>
      <c r="W35" s="19"/>
      <c r="X35" s="19"/>
      <c r="Y35" s="9"/>
    </row>
    <row r="36" spans="1:25" s="7" customFormat="1" ht="5.45" customHeight="1" x14ac:dyDescent="0.25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10"/>
      <c r="X36" s="10"/>
      <c r="Y36" s="9"/>
    </row>
    <row r="37" spans="1:25" s="7" customFormat="1" ht="24" customHeight="1" x14ac:dyDescent="0.25">
      <c r="A37" s="2"/>
      <c r="B37" s="9"/>
      <c r="C37" s="12" t="s">
        <v>248</v>
      </c>
      <c r="D37" s="10"/>
      <c r="E37" s="9"/>
      <c r="F37" s="10"/>
      <c r="G37" s="10" t="s">
        <v>0</v>
      </c>
      <c r="H37" s="111"/>
      <c r="I37" s="111"/>
      <c r="J37" s="111"/>
      <c r="K37" s="111"/>
      <c r="L37" s="111"/>
      <c r="M37" s="111"/>
      <c r="N37" s="111"/>
      <c r="O37" s="11"/>
      <c r="P37" s="11"/>
      <c r="Q37" s="11"/>
      <c r="R37" s="11"/>
      <c r="S37" s="11"/>
      <c r="T37" s="11"/>
      <c r="U37" s="9"/>
      <c r="V37" s="9"/>
      <c r="W37" s="9"/>
      <c r="X37" s="9"/>
      <c r="Y37" s="9"/>
    </row>
    <row r="38" spans="1:25" s="7" customFormat="1" ht="5.45" customHeight="1" x14ac:dyDescent="0.25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 x14ac:dyDescent="0.25">
      <c r="A39" s="2"/>
      <c r="B39" s="9"/>
      <c r="C39" s="12" t="s">
        <v>249</v>
      </c>
      <c r="D39" s="10"/>
      <c r="E39" s="9"/>
      <c r="F39" s="10"/>
      <c r="G39" s="10" t="s">
        <v>0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"/>
      <c r="S39" s="11"/>
      <c r="T39" s="11"/>
      <c r="U39" s="9"/>
      <c r="V39" s="9"/>
      <c r="W39" s="9"/>
      <c r="X39" s="9"/>
      <c r="Y39" s="9"/>
    </row>
    <row r="40" spans="1:25" s="7" customFormat="1" ht="5.45" customHeight="1" x14ac:dyDescent="0.25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 x14ac:dyDescent="0.25">
      <c r="A41" s="2"/>
      <c r="B41" s="9"/>
      <c r="C41" s="12" t="s">
        <v>250</v>
      </c>
      <c r="D41" s="10"/>
      <c r="E41" s="9"/>
      <c r="F41" s="10"/>
      <c r="G41" s="10" t="s">
        <v>0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45" customHeight="1" x14ac:dyDescent="0.25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 x14ac:dyDescent="0.25">
      <c r="A43" s="2"/>
      <c r="B43" s="9"/>
      <c r="C43" s="12" t="s">
        <v>251</v>
      </c>
      <c r="D43" s="10"/>
      <c r="E43" s="9"/>
      <c r="F43" s="10"/>
      <c r="G43" s="10" t="s">
        <v>0</v>
      </c>
      <c r="H43" s="17"/>
      <c r="I43" s="91" t="s">
        <v>10</v>
      </c>
      <c r="J43" s="17"/>
      <c r="K43" s="11"/>
      <c r="L43" s="16" t="s">
        <v>253</v>
      </c>
      <c r="M43" s="11"/>
      <c r="N43" s="11"/>
      <c r="O43" s="11"/>
      <c r="P43" s="11"/>
      <c r="Q43" s="11"/>
      <c r="R43" s="11"/>
      <c r="S43" s="11"/>
      <c r="T43" s="11"/>
      <c r="U43" s="9"/>
      <c r="V43" s="9"/>
      <c r="W43" s="9"/>
      <c r="X43" s="9"/>
      <c r="Y43" s="9"/>
    </row>
    <row r="44" spans="1:25" s="7" customFormat="1" ht="5.45" customHeight="1" x14ac:dyDescent="0.25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ht="24.6" customHeight="1" x14ac:dyDescent="0.25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5"/>
      <c r="R45" s="5"/>
      <c r="S45" s="5"/>
      <c r="T45" s="5"/>
      <c r="U45" s="2"/>
      <c r="V45" s="2"/>
      <c r="W45" s="2"/>
      <c r="X45" s="2"/>
      <c r="Y45" s="2"/>
    </row>
    <row r="46" spans="1:25" ht="4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92"/>
      <c r="N46" s="11"/>
      <c r="O46" s="9"/>
      <c r="P46" s="10"/>
      <c r="Q46" s="9"/>
      <c r="R46" s="10"/>
      <c r="S46" s="10"/>
      <c r="T46" s="10"/>
      <c r="U46" s="10"/>
      <c r="V46" s="10"/>
      <c r="W46" s="10"/>
      <c r="X46" s="2"/>
      <c r="Y46" s="9"/>
    </row>
    <row r="47" spans="1:25" ht="24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92"/>
      <c r="N47" s="11"/>
      <c r="O47" s="12" t="s">
        <v>252</v>
      </c>
      <c r="P47" s="10"/>
      <c r="Q47" s="9"/>
      <c r="R47" s="10" t="s">
        <v>0</v>
      </c>
      <c r="S47" s="111"/>
      <c r="T47" s="111"/>
      <c r="U47" s="111"/>
      <c r="V47" s="111"/>
      <c r="W47" s="111"/>
      <c r="X47" s="111"/>
      <c r="Y47" s="9"/>
    </row>
    <row r="48" spans="1:25" ht="4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92"/>
      <c r="N48" s="2"/>
      <c r="O48" s="9"/>
      <c r="P48" s="10"/>
      <c r="Q48" s="9"/>
      <c r="R48" s="10"/>
      <c r="S48" s="10"/>
      <c r="T48" s="10"/>
      <c r="U48" s="10"/>
      <c r="V48" s="2"/>
      <c r="W48" s="2"/>
      <c r="X48" s="2"/>
      <c r="Y48" s="2"/>
    </row>
    <row r="49" spans="1:25" ht="24" customHeight="1" x14ac:dyDescent="0.25">
      <c r="A49" s="2"/>
      <c r="B49" s="16"/>
      <c r="C49" s="15"/>
      <c r="D49" s="2"/>
      <c r="E49" s="2"/>
      <c r="F49" s="2"/>
      <c r="G49" s="2"/>
      <c r="H49" s="2"/>
      <c r="I49" s="2"/>
      <c r="J49" s="2"/>
      <c r="K49" s="2"/>
      <c r="L49" s="2"/>
      <c r="M49" s="92"/>
      <c r="N49" s="2"/>
      <c r="O49" s="12" t="s">
        <v>254</v>
      </c>
      <c r="P49" s="10"/>
      <c r="Q49" s="9"/>
      <c r="R49" s="10" t="s">
        <v>0</v>
      </c>
      <c r="S49" s="114">
        <f ca="1">TODAY()</f>
        <v>44564</v>
      </c>
      <c r="T49" s="114"/>
      <c r="U49" s="114"/>
      <c r="V49" s="2"/>
      <c r="W49" s="2"/>
      <c r="X49" s="2"/>
      <c r="Y49" s="2"/>
    </row>
    <row r="50" spans="1:25" ht="24" customHeight="1" x14ac:dyDescent="0.25">
      <c r="A50" s="2"/>
      <c r="B50" s="14" t="s">
        <v>1</v>
      </c>
      <c r="C50" s="15" t="s">
        <v>335</v>
      </c>
      <c r="D50" s="2"/>
      <c r="E50" s="2"/>
      <c r="F50" s="2"/>
      <c r="G50" s="2"/>
      <c r="H50" s="2"/>
      <c r="I50" s="2"/>
      <c r="J50" s="2"/>
      <c r="K50" s="2"/>
      <c r="L50" s="2"/>
      <c r="M50" s="9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5">
      <c r="A51" s="2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protectedRanges>
    <protectedRange sqref="H19:I19 H23:I23 H31:I31 H33:I33 H37:I37 H39:I39 H41:I41 Q31 H9:J9 H43" name="Nama Program Studi"/>
    <protectedRange sqref="S49" name="Tanggal Penilaian AL"/>
    <protectedRange sqref="S47" name="Kota Penilaian AL"/>
    <protectedRange sqref="H7:I7 H21:I21" name="Nama PT"/>
  </protectedRanges>
  <mergeCells count="17">
    <mergeCell ref="H37:N37"/>
    <mergeCell ref="H39:Q39"/>
    <mergeCell ref="H41:P41"/>
    <mergeCell ref="S47:X47"/>
    <mergeCell ref="S49:U49"/>
    <mergeCell ref="H35:K35"/>
    <mergeCell ref="U35:V35"/>
    <mergeCell ref="A2:Y2"/>
    <mergeCell ref="A3:Y3"/>
    <mergeCell ref="H7:X7"/>
    <mergeCell ref="H9:J9"/>
    <mergeCell ref="H19:N19"/>
    <mergeCell ref="H21:X21"/>
    <mergeCell ref="H23:X23"/>
    <mergeCell ref="H31:X31"/>
    <mergeCell ref="H33:X33"/>
    <mergeCell ref="A5:Y5"/>
  </mergeCells>
  <dataValidations count="3">
    <dataValidation type="list" allowBlank="1" showInputMessage="1" showErrorMessage="1" sqref="H9:J9">
      <formula1>$H$10:$H$17</formula1>
    </dataValidation>
    <dataValidation type="list" allowBlank="1" showInputMessage="1" showErrorMessage="1" sqref="H25:N29">
      <formula1>#REF!</formula1>
    </dataValidation>
    <dataValidation allowBlank="1" showInputMessage="1" showErrorMessage="1" sqref="H37:I37 H33:I33 H39:I39 H41:I41 H43 H19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75" defaultRowHeight="15" x14ac:dyDescent="0.25"/>
  <cols>
    <col min="1" max="1" width="5.5" style="3" customWidth="1"/>
    <col min="2" max="2" width="23" style="3" customWidth="1"/>
    <col min="3" max="10" width="7.5" style="3" customWidth="1"/>
    <col min="11" max="11" width="14.375" style="3" customWidth="1"/>
    <col min="12" max="12" width="14.5" style="3" bestFit="1" customWidth="1"/>
    <col min="13" max="16384" width="8.875" style="3"/>
  </cols>
  <sheetData>
    <row r="1" spans="1:12" x14ac:dyDescent="0.25">
      <c r="A1" s="37" t="s">
        <v>45</v>
      </c>
      <c r="L1" s="20" t="s">
        <v>12</v>
      </c>
    </row>
    <row r="2" spans="1:12" x14ac:dyDescent="0.25">
      <c r="A2" s="37"/>
    </row>
    <row r="3" spans="1:12" ht="21.95" customHeight="1" x14ac:dyDescent="0.25">
      <c r="A3" s="131" t="s">
        <v>14</v>
      </c>
      <c r="B3" s="131" t="s">
        <v>285</v>
      </c>
      <c r="C3" s="131" t="s">
        <v>46</v>
      </c>
      <c r="D3" s="131"/>
      <c r="E3" s="131"/>
      <c r="F3" s="131"/>
      <c r="G3" s="131"/>
      <c r="H3" s="131"/>
      <c r="I3" s="131"/>
      <c r="J3" s="131"/>
      <c r="K3" s="131" t="s">
        <v>181</v>
      </c>
    </row>
    <row r="4" spans="1:12" x14ac:dyDescent="0.25">
      <c r="A4" s="131"/>
      <c r="B4" s="131"/>
      <c r="C4" s="131" t="s">
        <v>47</v>
      </c>
      <c r="D4" s="131"/>
      <c r="E4" s="131"/>
      <c r="F4" s="131"/>
      <c r="G4" s="131" t="s">
        <v>286</v>
      </c>
      <c r="H4" s="131"/>
      <c r="I4" s="131"/>
      <c r="J4" s="131"/>
      <c r="K4" s="131"/>
    </row>
    <row r="5" spans="1:12" ht="29.1" customHeight="1" x14ac:dyDescent="0.25">
      <c r="A5" s="131"/>
      <c r="B5" s="131"/>
      <c r="C5" s="38" t="s">
        <v>31</v>
      </c>
      <c r="D5" s="38" t="s">
        <v>32</v>
      </c>
      <c r="E5" s="38" t="s">
        <v>11</v>
      </c>
      <c r="F5" s="38" t="s">
        <v>90</v>
      </c>
      <c r="G5" s="38" t="s">
        <v>31</v>
      </c>
      <c r="H5" s="38" t="s">
        <v>32</v>
      </c>
      <c r="I5" s="38" t="s">
        <v>11</v>
      </c>
      <c r="J5" s="38" t="s">
        <v>90</v>
      </c>
      <c r="K5" s="131"/>
    </row>
    <row r="6" spans="1:12" x14ac:dyDescent="0.25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</row>
    <row r="7" spans="1:12" x14ac:dyDescent="0.25">
      <c r="A7" s="30">
        <v>1</v>
      </c>
      <c r="B7" s="34"/>
      <c r="C7" s="25"/>
      <c r="D7" s="25"/>
      <c r="E7" s="25"/>
      <c r="F7" s="105" t="e">
        <f>AVERAGE(C7:E7)</f>
        <v>#DIV/0!</v>
      </c>
      <c r="G7" s="25"/>
      <c r="H7" s="25"/>
      <c r="I7" s="25"/>
      <c r="J7" s="105" t="e">
        <f>AVERAGE(G7:I7)</f>
        <v>#DIV/0!</v>
      </c>
      <c r="K7" s="105" t="e">
        <f>AVERAGE(F7,J7)</f>
        <v>#DIV/0!</v>
      </c>
    </row>
    <row r="8" spans="1:12" x14ac:dyDescent="0.25">
      <c r="A8" s="30">
        <v>2</v>
      </c>
      <c r="B8" s="34"/>
      <c r="C8" s="25"/>
      <c r="D8" s="25"/>
      <c r="E8" s="25"/>
      <c r="F8" s="105" t="e">
        <f t="shared" ref="F8:F11" si="0">AVERAGE(C8:E8)</f>
        <v>#DIV/0!</v>
      </c>
      <c r="G8" s="25"/>
      <c r="H8" s="25"/>
      <c r="I8" s="25"/>
      <c r="J8" s="105" t="e">
        <f t="shared" ref="J8:J11" si="1">AVERAGE(G8:I8)</f>
        <v>#DIV/0!</v>
      </c>
      <c r="K8" s="105" t="e">
        <f t="shared" ref="K8:K11" si="2">AVERAGE(F8,J8)</f>
        <v>#DIV/0!</v>
      </c>
    </row>
    <row r="9" spans="1:12" x14ac:dyDescent="0.25">
      <c r="A9" s="30">
        <v>3</v>
      </c>
      <c r="B9" s="34"/>
      <c r="C9" s="25"/>
      <c r="D9" s="25"/>
      <c r="E9" s="25"/>
      <c r="F9" s="105" t="e">
        <f t="shared" si="0"/>
        <v>#DIV/0!</v>
      </c>
      <c r="G9" s="25"/>
      <c r="H9" s="25"/>
      <c r="I9" s="25"/>
      <c r="J9" s="105" t="e">
        <f t="shared" si="1"/>
        <v>#DIV/0!</v>
      </c>
      <c r="K9" s="105" t="e">
        <f t="shared" si="2"/>
        <v>#DIV/0!</v>
      </c>
    </row>
    <row r="10" spans="1:12" x14ac:dyDescent="0.25">
      <c r="A10" s="30">
        <v>4</v>
      </c>
      <c r="B10" s="34"/>
      <c r="C10" s="25"/>
      <c r="D10" s="25"/>
      <c r="E10" s="25"/>
      <c r="F10" s="105" t="e">
        <f t="shared" si="0"/>
        <v>#DIV/0!</v>
      </c>
      <c r="G10" s="25"/>
      <c r="H10" s="25"/>
      <c r="I10" s="25"/>
      <c r="J10" s="105" t="e">
        <f t="shared" si="1"/>
        <v>#DIV/0!</v>
      </c>
      <c r="K10" s="105" t="e">
        <f t="shared" si="2"/>
        <v>#DIV/0!</v>
      </c>
    </row>
    <row r="11" spans="1:12" x14ac:dyDescent="0.25">
      <c r="A11" s="30">
        <v>5</v>
      </c>
      <c r="B11" s="34"/>
      <c r="C11" s="25"/>
      <c r="D11" s="25"/>
      <c r="E11" s="25"/>
      <c r="F11" s="105" t="e">
        <f t="shared" si="0"/>
        <v>#DIV/0!</v>
      </c>
      <c r="G11" s="25"/>
      <c r="H11" s="25"/>
      <c r="I11" s="25"/>
      <c r="J11" s="105" t="e">
        <f t="shared" si="1"/>
        <v>#DIV/0!</v>
      </c>
      <c r="K11" s="105" t="e">
        <f t="shared" si="2"/>
        <v>#DIV/0!</v>
      </c>
    </row>
    <row r="12" spans="1:12" x14ac:dyDescent="0.25">
      <c r="A12" s="30">
        <v>6</v>
      </c>
      <c r="B12" s="34"/>
      <c r="C12" s="25"/>
      <c r="D12" s="25"/>
      <c r="E12" s="25"/>
      <c r="F12" s="105" t="e">
        <f t="shared" ref="F12:F17" si="3">AVERAGE(C12:E12)</f>
        <v>#DIV/0!</v>
      </c>
      <c r="G12" s="25"/>
      <c r="H12" s="25"/>
      <c r="I12" s="25"/>
      <c r="J12" s="105" t="e">
        <f t="shared" ref="J12:J17" si="4">AVERAGE(G12:I12)</f>
        <v>#DIV/0!</v>
      </c>
      <c r="K12" s="105" t="e">
        <f t="shared" ref="K12:K17" si="5">AVERAGE(F12,J12)</f>
        <v>#DIV/0!</v>
      </c>
    </row>
    <row r="13" spans="1:12" x14ac:dyDescent="0.25">
      <c r="A13" s="30">
        <v>7</v>
      </c>
      <c r="B13" s="34"/>
      <c r="C13" s="25"/>
      <c r="D13" s="25"/>
      <c r="E13" s="25"/>
      <c r="F13" s="105" t="e">
        <f t="shared" si="3"/>
        <v>#DIV/0!</v>
      </c>
      <c r="G13" s="25"/>
      <c r="H13" s="25"/>
      <c r="I13" s="25"/>
      <c r="J13" s="105" t="e">
        <f t="shared" si="4"/>
        <v>#DIV/0!</v>
      </c>
      <c r="K13" s="105" t="e">
        <f t="shared" si="5"/>
        <v>#DIV/0!</v>
      </c>
    </row>
    <row r="14" spans="1:12" x14ac:dyDescent="0.25">
      <c r="A14" s="30">
        <v>8</v>
      </c>
      <c r="B14" s="34"/>
      <c r="C14" s="25"/>
      <c r="D14" s="25"/>
      <c r="E14" s="25"/>
      <c r="F14" s="105" t="e">
        <f t="shared" si="3"/>
        <v>#DIV/0!</v>
      </c>
      <c r="G14" s="25"/>
      <c r="H14" s="25"/>
      <c r="I14" s="25"/>
      <c r="J14" s="105" t="e">
        <f t="shared" si="4"/>
        <v>#DIV/0!</v>
      </c>
      <c r="K14" s="105" t="e">
        <f t="shared" si="5"/>
        <v>#DIV/0!</v>
      </c>
    </row>
    <row r="15" spans="1:12" x14ac:dyDescent="0.25">
      <c r="A15" s="30">
        <v>9</v>
      </c>
      <c r="B15" s="34"/>
      <c r="C15" s="25"/>
      <c r="D15" s="25"/>
      <c r="E15" s="25"/>
      <c r="F15" s="105" t="e">
        <f t="shared" si="3"/>
        <v>#DIV/0!</v>
      </c>
      <c r="G15" s="25"/>
      <c r="H15" s="25"/>
      <c r="I15" s="25"/>
      <c r="J15" s="105" t="e">
        <f t="shared" si="4"/>
        <v>#DIV/0!</v>
      </c>
      <c r="K15" s="105" t="e">
        <f t="shared" si="5"/>
        <v>#DIV/0!</v>
      </c>
    </row>
    <row r="16" spans="1:12" x14ac:dyDescent="0.25">
      <c r="A16" s="30">
        <v>10</v>
      </c>
      <c r="B16" s="34"/>
      <c r="C16" s="25"/>
      <c r="D16" s="25"/>
      <c r="E16" s="25"/>
      <c r="F16" s="105" t="e">
        <f t="shared" si="3"/>
        <v>#DIV/0!</v>
      </c>
      <c r="G16" s="25"/>
      <c r="H16" s="25"/>
      <c r="I16" s="25"/>
      <c r="J16" s="105" t="e">
        <f t="shared" si="4"/>
        <v>#DIV/0!</v>
      </c>
      <c r="K16" s="105" t="e">
        <f t="shared" si="5"/>
        <v>#DIV/0!</v>
      </c>
    </row>
    <row r="17" spans="1:11" x14ac:dyDescent="0.25">
      <c r="A17" s="30" t="s">
        <v>48</v>
      </c>
      <c r="B17" s="34"/>
      <c r="C17" s="25"/>
      <c r="D17" s="25"/>
      <c r="E17" s="25"/>
      <c r="F17" s="105" t="e">
        <f t="shared" si="3"/>
        <v>#DIV/0!</v>
      </c>
      <c r="G17" s="25"/>
      <c r="H17" s="25"/>
      <c r="I17" s="25"/>
      <c r="J17" s="105" t="e">
        <f t="shared" si="4"/>
        <v>#DIV/0!</v>
      </c>
      <c r="K17" s="105" t="e">
        <f t="shared" si="5"/>
        <v>#DIV/0!</v>
      </c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0" zoomScaleNormal="8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75" defaultRowHeight="15" x14ac:dyDescent="0.25"/>
  <cols>
    <col min="1" max="1" width="5.5" style="3" customWidth="1"/>
    <col min="2" max="2" width="24.125" style="3" customWidth="1"/>
    <col min="3" max="6" width="10.5" style="3" customWidth="1"/>
    <col min="7" max="7" width="9.875" style="3" customWidth="1"/>
    <col min="8" max="8" width="10.5" style="3" customWidth="1"/>
    <col min="9" max="9" width="9.375" style="3" customWidth="1"/>
    <col min="10" max="10" width="9.5" style="3" customWidth="1"/>
    <col min="11" max="11" width="14.5" style="3" bestFit="1" customWidth="1"/>
    <col min="12" max="16384" width="8.875" style="3"/>
  </cols>
  <sheetData>
    <row r="1" spans="1:11" x14ac:dyDescent="0.25">
      <c r="A1" s="3" t="s">
        <v>287</v>
      </c>
      <c r="K1" s="20" t="s">
        <v>12</v>
      </c>
    </row>
    <row r="3" spans="1:11" ht="29.45" customHeight="1" x14ac:dyDescent="0.25">
      <c r="A3" s="115" t="s">
        <v>14</v>
      </c>
      <c r="B3" s="115" t="s">
        <v>285</v>
      </c>
      <c r="C3" s="117" t="s">
        <v>49</v>
      </c>
      <c r="D3" s="118"/>
      <c r="E3" s="118"/>
      <c r="F3" s="118"/>
      <c r="G3" s="118"/>
      <c r="H3" s="119"/>
      <c r="I3" s="115" t="s">
        <v>50</v>
      </c>
      <c r="J3" s="115" t="s">
        <v>51</v>
      </c>
    </row>
    <row r="4" spans="1:11" ht="30" customHeight="1" x14ac:dyDescent="0.25">
      <c r="A4" s="132"/>
      <c r="B4" s="132"/>
      <c r="C4" s="117" t="s">
        <v>52</v>
      </c>
      <c r="D4" s="118"/>
      <c r="E4" s="119"/>
      <c r="F4" s="115" t="s">
        <v>34</v>
      </c>
      <c r="G4" s="115" t="s">
        <v>35</v>
      </c>
      <c r="H4" s="115" t="s">
        <v>53</v>
      </c>
      <c r="I4" s="132"/>
      <c r="J4" s="132"/>
    </row>
    <row r="5" spans="1:11" ht="32.1" customHeight="1" x14ac:dyDescent="0.25">
      <c r="A5" s="116"/>
      <c r="B5" s="116"/>
      <c r="C5" s="27" t="s">
        <v>54</v>
      </c>
      <c r="D5" s="27" t="s">
        <v>55</v>
      </c>
      <c r="E5" s="27" t="s">
        <v>56</v>
      </c>
      <c r="F5" s="116"/>
      <c r="G5" s="116"/>
      <c r="H5" s="116"/>
      <c r="I5" s="116"/>
      <c r="J5" s="116"/>
    </row>
    <row r="6" spans="1:11" x14ac:dyDescent="0.25">
      <c r="A6" s="28">
        <v>1</v>
      </c>
      <c r="B6" s="28">
        <v>2</v>
      </c>
      <c r="C6" s="28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  <c r="I6" s="28">
        <v>10</v>
      </c>
      <c r="J6" s="28">
        <v>11</v>
      </c>
    </row>
    <row r="7" spans="1:11" x14ac:dyDescent="0.25">
      <c r="A7" s="30">
        <v>1</v>
      </c>
      <c r="B7" s="33"/>
      <c r="C7" s="25"/>
      <c r="D7" s="25"/>
      <c r="E7" s="25"/>
      <c r="F7" s="25"/>
      <c r="G7" s="25"/>
      <c r="H7" s="25"/>
      <c r="I7" s="101">
        <f>SUM(C7:H7)</f>
        <v>0</v>
      </c>
      <c r="J7" s="101">
        <f>I7/2</f>
        <v>0</v>
      </c>
    </row>
    <row r="8" spans="1:11" x14ac:dyDescent="0.25">
      <c r="A8" s="30">
        <v>2</v>
      </c>
      <c r="B8" s="33"/>
      <c r="C8" s="25"/>
      <c r="D8" s="25"/>
      <c r="E8" s="25"/>
      <c r="F8" s="25"/>
      <c r="G8" s="25"/>
      <c r="H8" s="25"/>
      <c r="I8" s="101">
        <f t="shared" ref="I8:I11" si="0">SUM(C8:H8)</f>
        <v>0</v>
      </c>
      <c r="J8" s="101">
        <f t="shared" ref="J8:J11" si="1">I8/2</f>
        <v>0</v>
      </c>
    </row>
    <row r="9" spans="1:11" x14ac:dyDescent="0.25">
      <c r="A9" s="30">
        <v>3</v>
      </c>
      <c r="B9" s="34"/>
      <c r="C9" s="25"/>
      <c r="D9" s="25"/>
      <c r="E9" s="25"/>
      <c r="F9" s="25"/>
      <c r="G9" s="25"/>
      <c r="H9" s="25"/>
      <c r="I9" s="101">
        <f t="shared" si="0"/>
        <v>0</v>
      </c>
      <c r="J9" s="101">
        <f t="shared" si="1"/>
        <v>0</v>
      </c>
    </row>
    <row r="10" spans="1:11" x14ac:dyDescent="0.25">
      <c r="A10" s="30">
        <v>4</v>
      </c>
      <c r="B10" s="34"/>
      <c r="C10" s="25"/>
      <c r="D10" s="25"/>
      <c r="E10" s="25"/>
      <c r="F10" s="25"/>
      <c r="G10" s="25"/>
      <c r="H10" s="25"/>
      <c r="I10" s="101">
        <f t="shared" si="0"/>
        <v>0</v>
      </c>
      <c r="J10" s="101">
        <f t="shared" si="1"/>
        <v>0</v>
      </c>
    </row>
    <row r="11" spans="1:11" x14ac:dyDescent="0.25">
      <c r="A11" s="30">
        <v>5</v>
      </c>
      <c r="B11" s="34"/>
      <c r="C11" s="25"/>
      <c r="D11" s="25"/>
      <c r="E11" s="25"/>
      <c r="F11" s="25"/>
      <c r="G11" s="25"/>
      <c r="H11" s="25"/>
      <c r="I11" s="101">
        <f t="shared" si="0"/>
        <v>0</v>
      </c>
      <c r="J11" s="101">
        <f t="shared" si="1"/>
        <v>0</v>
      </c>
    </row>
    <row r="12" spans="1:11" x14ac:dyDescent="0.25">
      <c r="A12" s="30">
        <v>6</v>
      </c>
      <c r="B12" s="34"/>
      <c r="C12" s="25"/>
      <c r="D12" s="25"/>
      <c r="E12" s="25"/>
      <c r="F12" s="25"/>
      <c r="G12" s="25"/>
      <c r="H12" s="25"/>
      <c r="I12" s="101">
        <f t="shared" ref="I12:I17" si="2">SUM(C12:H12)</f>
        <v>0</v>
      </c>
      <c r="J12" s="101">
        <f t="shared" ref="J12:J17" si="3">I12/2</f>
        <v>0</v>
      </c>
    </row>
    <row r="13" spans="1:11" x14ac:dyDescent="0.25">
      <c r="A13" s="30">
        <v>7</v>
      </c>
      <c r="B13" s="34"/>
      <c r="C13" s="25"/>
      <c r="D13" s="25"/>
      <c r="E13" s="25"/>
      <c r="F13" s="25"/>
      <c r="G13" s="25"/>
      <c r="H13" s="25"/>
      <c r="I13" s="101">
        <f t="shared" si="2"/>
        <v>0</v>
      </c>
      <c r="J13" s="101">
        <f t="shared" si="3"/>
        <v>0</v>
      </c>
    </row>
    <row r="14" spans="1:11" x14ac:dyDescent="0.25">
      <c r="A14" s="30">
        <v>8</v>
      </c>
      <c r="B14" s="34"/>
      <c r="C14" s="25"/>
      <c r="D14" s="25"/>
      <c r="E14" s="25"/>
      <c r="F14" s="25"/>
      <c r="G14" s="25"/>
      <c r="H14" s="25"/>
      <c r="I14" s="101">
        <f t="shared" si="2"/>
        <v>0</v>
      </c>
      <c r="J14" s="101">
        <f t="shared" si="3"/>
        <v>0</v>
      </c>
    </row>
    <row r="15" spans="1:11" x14ac:dyDescent="0.25">
      <c r="A15" s="30">
        <v>9</v>
      </c>
      <c r="B15" s="34"/>
      <c r="C15" s="25"/>
      <c r="D15" s="25"/>
      <c r="E15" s="25"/>
      <c r="F15" s="25"/>
      <c r="G15" s="25"/>
      <c r="H15" s="25"/>
      <c r="I15" s="101">
        <f t="shared" si="2"/>
        <v>0</v>
      </c>
      <c r="J15" s="101">
        <f t="shared" si="3"/>
        <v>0</v>
      </c>
    </row>
    <row r="16" spans="1:11" x14ac:dyDescent="0.25">
      <c r="A16" s="30">
        <v>10</v>
      </c>
      <c r="B16" s="34"/>
      <c r="C16" s="25"/>
      <c r="D16" s="25"/>
      <c r="E16" s="25"/>
      <c r="F16" s="25"/>
      <c r="G16" s="25"/>
      <c r="H16" s="25"/>
      <c r="I16" s="101">
        <f t="shared" si="2"/>
        <v>0</v>
      </c>
      <c r="J16" s="101">
        <f t="shared" si="3"/>
        <v>0</v>
      </c>
    </row>
    <row r="17" spans="1:10" x14ac:dyDescent="0.25">
      <c r="A17" s="30" t="s">
        <v>48</v>
      </c>
      <c r="B17" s="34"/>
      <c r="C17" s="25"/>
      <c r="D17" s="25"/>
      <c r="E17" s="25"/>
      <c r="F17" s="25"/>
      <c r="G17" s="25"/>
      <c r="H17" s="25"/>
      <c r="I17" s="101">
        <f t="shared" si="2"/>
        <v>0</v>
      </c>
      <c r="J17" s="101">
        <f t="shared" si="3"/>
        <v>0</v>
      </c>
    </row>
  </sheetData>
  <mergeCells count="9">
    <mergeCell ref="A3:A5"/>
    <mergeCell ref="B3:B5"/>
    <mergeCell ref="C3:H3"/>
    <mergeCell ref="I3:I5"/>
    <mergeCell ref="J3:J5"/>
    <mergeCell ref="C4:E4"/>
    <mergeCell ref="F4:F5"/>
    <mergeCell ref="G4:G5"/>
    <mergeCell ref="H4:H5"/>
  </mergeCells>
  <hyperlinks>
    <hyperlink ref="K1" location="'Daftar Tabel'!A1" display="&lt;&lt;&lt; Daftar Tabel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80" zoomScaleNormal="80" workbookViewId="0">
      <selection activeCell="B11" sqref="B11"/>
    </sheetView>
  </sheetViews>
  <sheetFormatPr defaultColWidth="8.875" defaultRowHeight="15" x14ac:dyDescent="0.25"/>
  <cols>
    <col min="1" max="1" width="5.5" style="3" customWidth="1"/>
    <col min="2" max="2" width="22.25" style="3" customWidth="1"/>
    <col min="3" max="3" width="12.625" style="3" customWidth="1"/>
    <col min="4" max="4" width="11.125" style="3" customWidth="1"/>
    <col min="5" max="5" width="11.5" style="3" customWidth="1"/>
    <col min="6" max="7" width="12.5" style="3" customWidth="1"/>
    <col min="8" max="10" width="13.875" style="3" customWidth="1"/>
    <col min="11" max="11" width="14.5" style="3" bestFit="1" customWidth="1"/>
    <col min="12" max="16384" width="8.875" style="3"/>
  </cols>
  <sheetData>
    <row r="1" spans="1:11" x14ac:dyDescent="0.25">
      <c r="A1" s="3" t="s">
        <v>57</v>
      </c>
      <c r="K1" s="20" t="s">
        <v>12</v>
      </c>
    </row>
    <row r="2" spans="1:11" hidden="1" x14ac:dyDescent="0.25"/>
    <row r="3" spans="1:11" hidden="1" x14ac:dyDescent="0.25">
      <c r="E3" s="3" t="s">
        <v>180</v>
      </c>
      <c r="J3" s="18" t="s">
        <v>13</v>
      </c>
    </row>
    <row r="4" spans="1:11" hidden="1" x14ac:dyDescent="0.25">
      <c r="E4" s="3" t="s">
        <v>179</v>
      </c>
    </row>
    <row r="5" spans="1:11" hidden="1" x14ac:dyDescent="0.25">
      <c r="E5" s="3" t="s">
        <v>178</v>
      </c>
    </row>
    <row r="6" spans="1:11" hidden="1" x14ac:dyDescent="0.25">
      <c r="E6" s="3" t="s">
        <v>176</v>
      </c>
    </row>
    <row r="7" spans="1:11" hidden="1" x14ac:dyDescent="0.25">
      <c r="E7" s="3" t="s">
        <v>177</v>
      </c>
    </row>
    <row r="9" spans="1:11" ht="51" x14ac:dyDescent="0.25">
      <c r="A9" s="27" t="s">
        <v>14</v>
      </c>
      <c r="B9" s="27" t="s">
        <v>288</v>
      </c>
      <c r="C9" s="27" t="s">
        <v>225</v>
      </c>
      <c r="D9" s="27" t="s">
        <v>284</v>
      </c>
      <c r="E9" s="27" t="s">
        <v>40</v>
      </c>
      <c r="F9" s="27" t="s">
        <v>58</v>
      </c>
      <c r="G9" s="71" t="s">
        <v>59</v>
      </c>
      <c r="H9" s="99" t="s">
        <v>37</v>
      </c>
      <c r="I9" s="27" t="s">
        <v>38</v>
      </c>
      <c r="J9" s="27" t="s">
        <v>42</v>
      </c>
    </row>
    <row r="10" spans="1:11" x14ac:dyDescent="0.25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1" x14ac:dyDescent="0.25">
      <c r="A11" s="30">
        <v>1</v>
      </c>
      <c r="B11" s="34"/>
      <c r="C11" s="25"/>
      <c r="D11" s="34"/>
      <c r="E11" s="25"/>
      <c r="F11" s="25"/>
      <c r="G11" s="25"/>
      <c r="H11" s="25"/>
      <c r="I11" s="25"/>
      <c r="J11" s="25"/>
    </row>
    <row r="12" spans="1:11" x14ac:dyDescent="0.25">
      <c r="A12" s="30">
        <v>2</v>
      </c>
      <c r="B12" s="34"/>
      <c r="C12" s="25"/>
      <c r="D12" s="34"/>
      <c r="E12" s="25"/>
      <c r="F12" s="25"/>
      <c r="G12" s="25"/>
      <c r="H12" s="25"/>
      <c r="I12" s="25"/>
      <c r="J12" s="25"/>
    </row>
    <row r="13" spans="1:11" x14ac:dyDescent="0.25">
      <c r="A13" s="30">
        <v>3</v>
      </c>
      <c r="B13" s="34"/>
      <c r="C13" s="25"/>
      <c r="D13" s="34"/>
      <c r="E13" s="25"/>
      <c r="F13" s="25"/>
      <c r="G13" s="25"/>
      <c r="H13" s="25"/>
      <c r="I13" s="25"/>
      <c r="J13" s="25"/>
    </row>
    <row r="14" spans="1:11" x14ac:dyDescent="0.25">
      <c r="A14" s="30">
        <v>4</v>
      </c>
      <c r="B14" s="34"/>
      <c r="C14" s="25"/>
      <c r="D14" s="34"/>
      <c r="E14" s="25"/>
      <c r="F14" s="25"/>
      <c r="G14" s="25"/>
      <c r="H14" s="25"/>
      <c r="I14" s="25"/>
      <c r="J14" s="25"/>
    </row>
    <row r="15" spans="1:11" x14ac:dyDescent="0.25">
      <c r="A15" s="30">
        <v>5</v>
      </c>
      <c r="B15" s="34"/>
      <c r="C15" s="25"/>
      <c r="D15" s="34"/>
      <c r="E15" s="25"/>
      <c r="F15" s="25"/>
      <c r="G15" s="25"/>
      <c r="H15" s="25"/>
      <c r="I15" s="25"/>
      <c r="J15" s="25"/>
    </row>
    <row r="16" spans="1:11" x14ac:dyDescent="0.25">
      <c r="A16" s="30">
        <v>6</v>
      </c>
      <c r="B16" s="35"/>
      <c r="C16" s="25"/>
      <c r="D16" s="34"/>
      <c r="E16" s="25"/>
      <c r="F16" s="25"/>
      <c r="G16" s="25"/>
      <c r="H16" s="25"/>
      <c r="I16" s="25"/>
      <c r="J16" s="25"/>
    </row>
    <row r="17" spans="1:10" x14ac:dyDescent="0.25">
      <c r="A17" s="30">
        <v>7</v>
      </c>
      <c r="B17" s="35"/>
      <c r="C17" s="25"/>
      <c r="D17" s="34"/>
      <c r="E17" s="25"/>
      <c r="F17" s="25"/>
      <c r="G17" s="25"/>
      <c r="H17" s="25"/>
      <c r="I17" s="25"/>
      <c r="J17" s="25"/>
    </row>
    <row r="18" spans="1:10" x14ac:dyDescent="0.25">
      <c r="A18" s="30">
        <v>8</v>
      </c>
      <c r="B18" s="35"/>
      <c r="C18" s="25"/>
      <c r="D18" s="34"/>
      <c r="E18" s="25"/>
      <c r="F18" s="25"/>
      <c r="G18" s="25"/>
      <c r="H18" s="25"/>
      <c r="I18" s="25"/>
      <c r="J18" s="25"/>
    </row>
    <row r="19" spans="1:10" x14ac:dyDescent="0.25">
      <c r="A19" s="30">
        <v>9</v>
      </c>
      <c r="B19" s="35"/>
      <c r="C19" s="25"/>
      <c r="D19" s="34"/>
      <c r="E19" s="25"/>
      <c r="F19" s="25"/>
      <c r="G19" s="25"/>
      <c r="H19" s="25"/>
      <c r="I19" s="25"/>
      <c r="J19" s="25"/>
    </row>
    <row r="20" spans="1:10" x14ac:dyDescent="0.25">
      <c r="A20" s="30">
        <v>10</v>
      </c>
      <c r="B20" s="35"/>
      <c r="C20" s="25"/>
      <c r="D20" s="34"/>
      <c r="E20" s="25"/>
      <c r="F20" s="25"/>
      <c r="G20" s="25"/>
      <c r="H20" s="25"/>
      <c r="I20" s="25"/>
      <c r="J20" s="25"/>
    </row>
    <row r="21" spans="1:10" x14ac:dyDescent="0.25">
      <c r="A21" s="30" t="s">
        <v>48</v>
      </c>
      <c r="B21" s="35"/>
      <c r="C21" s="25"/>
      <c r="D21" s="34"/>
      <c r="E21" s="25"/>
      <c r="F21" s="25"/>
      <c r="G21" s="25"/>
      <c r="H21" s="25"/>
      <c r="I21" s="25"/>
      <c r="J21" s="25"/>
    </row>
  </sheetData>
  <dataValidations count="2">
    <dataValidation type="list" allowBlank="1" showInputMessage="1" showErrorMessage="1" sqref="E11:E21">
      <formula1>$E$2:$E$7</formula1>
    </dataValidation>
    <dataValidation type="list" allowBlank="1" showInputMessage="1" showErrorMessage="1" sqref="J11:J21">
      <formula1>$J$2:$J$3</formula1>
    </dataValidation>
  </dataValidations>
  <hyperlinks>
    <hyperlink ref="K1" location="'Daftar Tabel'!A1" display="&lt;&lt;&lt; Daftar Tabel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75" defaultRowHeight="15" x14ac:dyDescent="0.25"/>
  <cols>
    <col min="1" max="1" width="5.5" style="3" customWidth="1"/>
    <col min="2" max="2" width="30.5" style="3" customWidth="1"/>
    <col min="3" max="6" width="8.875" style="3"/>
    <col min="7" max="7" width="14.5" style="3" bestFit="1" customWidth="1"/>
    <col min="8" max="16384" width="8.875" style="3"/>
  </cols>
  <sheetData>
    <row r="1" spans="1:7" x14ac:dyDescent="0.25">
      <c r="A1" s="37" t="s">
        <v>289</v>
      </c>
      <c r="G1" s="20" t="s">
        <v>12</v>
      </c>
    </row>
    <row r="2" spans="1:7" x14ac:dyDescent="0.25">
      <c r="A2" s="37"/>
    </row>
    <row r="3" spans="1:7" x14ac:dyDescent="0.25">
      <c r="A3" s="133" t="s">
        <v>14</v>
      </c>
      <c r="B3" s="134" t="s">
        <v>62</v>
      </c>
      <c r="C3" s="133" t="s">
        <v>63</v>
      </c>
      <c r="D3" s="133"/>
      <c r="E3" s="133"/>
      <c r="F3" s="133" t="s">
        <v>33</v>
      </c>
    </row>
    <row r="4" spans="1:7" x14ac:dyDescent="0.25">
      <c r="A4" s="133"/>
      <c r="B4" s="135"/>
      <c r="C4" s="40" t="s">
        <v>31</v>
      </c>
      <c r="D4" s="40" t="s">
        <v>32</v>
      </c>
      <c r="E4" s="40" t="s">
        <v>11</v>
      </c>
      <c r="F4" s="133"/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5.5" x14ac:dyDescent="0.25">
      <c r="A6" s="30">
        <v>1</v>
      </c>
      <c r="B6" s="41" t="s">
        <v>64</v>
      </c>
      <c r="C6" s="25"/>
      <c r="D6" s="25"/>
      <c r="E6" s="25"/>
      <c r="F6" s="30">
        <f>SUM(C6:E6)</f>
        <v>0</v>
      </c>
    </row>
    <row r="7" spans="1:7" x14ac:dyDescent="0.25">
      <c r="A7" s="30">
        <v>2</v>
      </c>
      <c r="B7" s="41" t="s">
        <v>65</v>
      </c>
      <c r="C7" s="25"/>
      <c r="D7" s="25"/>
      <c r="E7" s="25"/>
      <c r="F7" s="30">
        <f>SUM(C7:E7)</f>
        <v>0</v>
      </c>
    </row>
    <row r="8" spans="1:7" x14ac:dyDescent="0.25">
      <c r="A8" s="30">
        <v>3</v>
      </c>
      <c r="B8" s="41" t="s">
        <v>66</v>
      </c>
      <c r="C8" s="25"/>
      <c r="D8" s="25"/>
      <c r="E8" s="25"/>
      <c r="F8" s="30">
        <f>SUM(C8:E8)</f>
        <v>0</v>
      </c>
    </row>
    <row r="9" spans="1:7" x14ac:dyDescent="0.25">
      <c r="A9" s="136" t="s">
        <v>33</v>
      </c>
      <c r="B9" s="136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75" defaultRowHeight="15" x14ac:dyDescent="0.25"/>
  <cols>
    <col min="1" max="1" width="5.5" style="3" customWidth="1"/>
    <col min="2" max="2" width="30.5" style="3" customWidth="1"/>
    <col min="3" max="6" width="8.875" style="3"/>
    <col min="7" max="7" width="14.5" style="3" bestFit="1" customWidth="1"/>
    <col min="8" max="16384" width="8.875" style="3"/>
  </cols>
  <sheetData>
    <row r="1" spans="1:7" x14ac:dyDescent="0.25">
      <c r="A1" s="37" t="s">
        <v>290</v>
      </c>
      <c r="G1" s="20" t="s">
        <v>12</v>
      </c>
    </row>
    <row r="2" spans="1:7" x14ac:dyDescent="0.25">
      <c r="A2" s="37"/>
    </row>
    <row r="3" spans="1:7" x14ac:dyDescent="0.25">
      <c r="A3" s="133" t="s">
        <v>14</v>
      </c>
      <c r="B3" s="134" t="s">
        <v>62</v>
      </c>
      <c r="C3" s="133" t="s">
        <v>67</v>
      </c>
      <c r="D3" s="133"/>
      <c r="E3" s="133"/>
      <c r="F3" s="133" t="s">
        <v>33</v>
      </c>
    </row>
    <row r="4" spans="1:7" x14ac:dyDescent="0.25">
      <c r="A4" s="133"/>
      <c r="B4" s="135"/>
      <c r="C4" s="40" t="s">
        <v>31</v>
      </c>
      <c r="D4" s="40" t="s">
        <v>32</v>
      </c>
      <c r="E4" s="40" t="s">
        <v>11</v>
      </c>
      <c r="F4" s="133"/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5.5" x14ac:dyDescent="0.25">
      <c r="A6" s="30">
        <v>1</v>
      </c>
      <c r="B6" s="41" t="s">
        <v>64</v>
      </c>
      <c r="C6" s="25"/>
      <c r="D6" s="25"/>
      <c r="E6" s="25"/>
      <c r="F6" s="30">
        <f>SUM(C6:E6)</f>
        <v>0</v>
      </c>
    </row>
    <row r="7" spans="1:7" x14ac:dyDescent="0.25">
      <c r="A7" s="30">
        <v>2</v>
      </c>
      <c r="B7" s="41" t="s">
        <v>65</v>
      </c>
      <c r="C7" s="25"/>
      <c r="D7" s="25"/>
      <c r="E7" s="25"/>
      <c r="F7" s="30">
        <f>SUM(C7:E7)</f>
        <v>0</v>
      </c>
    </row>
    <row r="8" spans="1:7" x14ac:dyDescent="0.25">
      <c r="A8" s="30">
        <v>3</v>
      </c>
      <c r="B8" s="41" t="s">
        <v>66</v>
      </c>
      <c r="C8" s="25"/>
      <c r="D8" s="25"/>
      <c r="E8" s="25"/>
      <c r="F8" s="30">
        <f>SUM(C8:E8)</f>
        <v>0</v>
      </c>
    </row>
    <row r="9" spans="1:7" x14ac:dyDescent="0.25">
      <c r="A9" s="136" t="s">
        <v>33</v>
      </c>
      <c r="B9" s="136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80" zoomScaleNormal="80" workbookViewId="0">
      <pane ySplit="2" topLeftCell="A3" activePane="bottomLeft" state="frozen"/>
      <selection activeCell="L1" sqref="L1"/>
      <selection pane="bottomLeft" activeCell="C6" sqref="C6"/>
    </sheetView>
  </sheetViews>
  <sheetFormatPr defaultColWidth="8.875" defaultRowHeight="15" x14ac:dyDescent="0.25"/>
  <cols>
    <col min="1" max="1" width="5.5" style="3" customWidth="1"/>
    <col min="2" max="2" width="36.5" style="3" customWidth="1"/>
    <col min="3" max="6" width="10.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291</v>
      </c>
      <c r="G1" s="20" t="s">
        <v>12</v>
      </c>
    </row>
    <row r="2" spans="1:7" x14ac:dyDescent="0.25">
      <c r="A2" s="37"/>
    </row>
    <row r="3" spans="1:7" x14ac:dyDescent="0.25">
      <c r="A3" s="133" t="s">
        <v>14</v>
      </c>
      <c r="B3" s="133" t="s">
        <v>68</v>
      </c>
      <c r="C3" s="133" t="s">
        <v>69</v>
      </c>
      <c r="D3" s="133"/>
      <c r="E3" s="133"/>
      <c r="F3" s="133" t="s">
        <v>33</v>
      </c>
    </row>
    <row r="4" spans="1:7" x14ac:dyDescent="0.25">
      <c r="A4" s="133"/>
      <c r="B4" s="133"/>
      <c r="C4" s="69" t="s">
        <v>31</v>
      </c>
      <c r="D4" s="69" t="s">
        <v>32</v>
      </c>
      <c r="E4" s="69" t="s">
        <v>11</v>
      </c>
      <c r="F4" s="133"/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5">
      <c r="A6" s="30">
        <v>1</v>
      </c>
      <c r="B6" s="41" t="s">
        <v>293</v>
      </c>
      <c r="C6" s="25"/>
      <c r="D6" s="25"/>
      <c r="E6" s="25"/>
      <c r="F6" s="30">
        <f>SUM(C6:E6)</f>
        <v>0</v>
      </c>
    </row>
    <row r="7" spans="1:7" x14ac:dyDescent="0.25">
      <c r="A7" s="30">
        <v>2</v>
      </c>
      <c r="B7" s="41" t="s">
        <v>294</v>
      </c>
      <c r="C7" s="25"/>
      <c r="D7" s="25"/>
      <c r="E7" s="25"/>
      <c r="F7" s="30">
        <f t="shared" ref="F7:F15" si="0">SUM(C7:E7)</f>
        <v>0</v>
      </c>
    </row>
    <row r="8" spans="1:7" x14ac:dyDescent="0.25">
      <c r="A8" s="30">
        <v>3</v>
      </c>
      <c r="B8" s="41" t="s">
        <v>295</v>
      </c>
      <c r="C8" s="25"/>
      <c r="D8" s="25"/>
      <c r="E8" s="25"/>
      <c r="F8" s="30">
        <f t="shared" si="0"/>
        <v>0</v>
      </c>
    </row>
    <row r="9" spans="1:7" x14ac:dyDescent="0.25">
      <c r="A9" s="30">
        <v>4</v>
      </c>
      <c r="B9" s="42" t="s">
        <v>296</v>
      </c>
      <c r="C9" s="25"/>
      <c r="D9" s="25"/>
      <c r="E9" s="25"/>
      <c r="F9" s="30">
        <f t="shared" si="0"/>
        <v>0</v>
      </c>
    </row>
    <row r="10" spans="1:7" x14ac:dyDescent="0.25">
      <c r="A10" s="43">
        <v>5</v>
      </c>
      <c r="B10" s="41" t="s">
        <v>70</v>
      </c>
      <c r="C10" s="44"/>
      <c r="D10" s="25"/>
      <c r="E10" s="25"/>
      <c r="F10" s="30">
        <f t="shared" si="0"/>
        <v>0</v>
      </c>
    </row>
    <row r="11" spans="1:7" x14ac:dyDescent="0.25">
      <c r="A11" s="43">
        <v>6</v>
      </c>
      <c r="B11" s="41" t="s">
        <v>71</v>
      </c>
      <c r="C11" s="44"/>
      <c r="D11" s="25"/>
      <c r="E11" s="25"/>
      <c r="F11" s="30">
        <f t="shared" si="0"/>
        <v>0</v>
      </c>
    </row>
    <row r="12" spans="1:7" x14ac:dyDescent="0.25">
      <c r="A12" s="43">
        <v>7</v>
      </c>
      <c r="B12" s="41" t="s">
        <v>72</v>
      </c>
      <c r="C12" s="44"/>
      <c r="D12" s="25"/>
      <c r="E12" s="25"/>
      <c r="F12" s="30">
        <f t="shared" si="0"/>
        <v>0</v>
      </c>
    </row>
    <row r="13" spans="1:7" x14ac:dyDescent="0.25">
      <c r="A13" s="43">
        <v>8</v>
      </c>
      <c r="B13" s="41" t="s">
        <v>73</v>
      </c>
      <c r="C13" s="44"/>
      <c r="D13" s="25"/>
      <c r="E13" s="25"/>
      <c r="F13" s="30">
        <f t="shared" si="0"/>
        <v>0</v>
      </c>
    </row>
    <row r="14" spans="1:7" x14ac:dyDescent="0.25">
      <c r="A14" s="43">
        <v>9</v>
      </c>
      <c r="B14" s="41" t="s">
        <v>74</v>
      </c>
      <c r="C14" s="44"/>
      <c r="D14" s="25"/>
      <c r="E14" s="25"/>
      <c r="F14" s="30">
        <f t="shared" si="0"/>
        <v>0</v>
      </c>
    </row>
    <row r="15" spans="1:7" x14ac:dyDescent="0.25">
      <c r="A15" s="43">
        <v>10</v>
      </c>
      <c r="B15" s="41" t="s">
        <v>75</v>
      </c>
      <c r="C15" s="44"/>
      <c r="D15" s="25"/>
      <c r="E15" s="25"/>
      <c r="F15" s="30">
        <f t="shared" si="0"/>
        <v>0</v>
      </c>
    </row>
    <row r="16" spans="1:7" x14ac:dyDescent="0.25">
      <c r="A16" s="136" t="s">
        <v>33</v>
      </c>
      <c r="B16" s="137"/>
      <c r="C16" s="70">
        <f>SUM(C6:C15)</f>
        <v>0</v>
      </c>
      <c r="D16" s="70">
        <f>SUM(D6:D15)</f>
        <v>0</v>
      </c>
      <c r="E16" s="70">
        <f>SUM(E6:E15)</f>
        <v>0</v>
      </c>
      <c r="F16" s="98">
        <f>SUM(F6:F15)</f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1" width="5.5" style="18" customWidth="1"/>
    <col min="2" max="2" width="24.5" style="18" customWidth="1"/>
    <col min="3" max="3" width="28.5" style="18" customWidth="1"/>
    <col min="4" max="6" width="8.5" style="18" customWidth="1"/>
    <col min="7" max="7" width="14.5" style="18" bestFit="1" customWidth="1"/>
    <col min="8" max="16384" width="8.875" style="18"/>
  </cols>
  <sheetData>
    <row r="1" spans="1:7" x14ac:dyDescent="0.25">
      <c r="A1" s="37" t="s">
        <v>297</v>
      </c>
      <c r="G1" s="20" t="s">
        <v>12</v>
      </c>
    </row>
    <row r="2" spans="1:7" x14ac:dyDescent="0.25">
      <c r="A2" s="37"/>
    </row>
    <row r="3" spans="1:7" ht="39" customHeight="1" x14ac:dyDescent="0.25">
      <c r="A3" s="134" t="s">
        <v>14</v>
      </c>
      <c r="B3" s="134" t="s">
        <v>85</v>
      </c>
      <c r="C3" s="134" t="s">
        <v>282</v>
      </c>
      <c r="D3" s="138" t="s">
        <v>298</v>
      </c>
      <c r="E3" s="139"/>
      <c r="F3" s="140"/>
    </row>
    <row r="4" spans="1:7" x14ac:dyDescent="0.25">
      <c r="A4" s="135"/>
      <c r="B4" s="135"/>
      <c r="C4" s="135"/>
      <c r="D4" s="97" t="s">
        <v>31</v>
      </c>
      <c r="E4" s="97" t="s">
        <v>32</v>
      </c>
      <c r="F4" s="40" t="s">
        <v>11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5">
      <c r="A6" s="30">
        <v>1</v>
      </c>
      <c r="B6" s="50"/>
      <c r="C6" s="50"/>
      <c r="D6" s="25"/>
      <c r="E6" s="25"/>
      <c r="F6" s="25"/>
    </row>
    <row r="7" spans="1:7" x14ac:dyDescent="0.25">
      <c r="A7" s="30">
        <v>2</v>
      </c>
      <c r="B7" s="50"/>
      <c r="C7" s="50"/>
      <c r="D7" s="25"/>
      <c r="E7" s="25"/>
      <c r="F7" s="25"/>
    </row>
    <row r="8" spans="1:7" x14ac:dyDescent="0.25">
      <c r="A8" s="30">
        <v>3</v>
      </c>
      <c r="B8" s="50"/>
      <c r="C8" s="50"/>
      <c r="D8" s="25"/>
      <c r="E8" s="25"/>
      <c r="F8" s="25"/>
    </row>
    <row r="9" spans="1:7" x14ac:dyDescent="0.25">
      <c r="A9" s="30">
        <v>4</v>
      </c>
      <c r="B9" s="50"/>
      <c r="C9" s="50"/>
      <c r="D9" s="25"/>
      <c r="E9" s="25"/>
      <c r="F9" s="25"/>
    </row>
    <row r="10" spans="1:7" x14ac:dyDescent="0.25">
      <c r="A10" s="30">
        <v>5</v>
      </c>
      <c r="B10" s="50"/>
      <c r="C10" s="50"/>
      <c r="D10" s="25"/>
      <c r="E10" s="25"/>
      <c r="F10" s="25"/>
    </row>
    <row r="11" spans="1:7" x14ac:dyDescent="0.25">
      <c r="A11" s="30">
        <v>6</v>
      </c>
      <c r="B11" s="50"/>
      <c r="C11" s="50"/>
      <c r="D11" s="25"/>
      <c r="E11" s="25"/>
      <c r="F11" s="25"/>
    </row>
    <row r="12" spans="1:7" x14ac:dyDescent="0.25">
      <c r="A12" s="30">
        <v>7</v>
      </c>
      <c r="B12" s="50"/>
      <c r="C12" s="50"/>
      <c r="D12" s="25"/>
      <c r="E12" s="25"/>
      <c r="F12" s="25"/>
    </row>
    <row r="13" spans="1:7" x14ac:dyDescent="0.25">
      <c r="A13" s="30">
        <v>8</v>
      </c>
      <c r="B13" s="50"/>
      <c r="C13" s="50"/>
      <c r="D13" s="25"/>
      <c r="E13" s="25"/>
      <c r="F13" s="25"/>
    </row>
    <row r="14" spans="1:7" x14ac:dyDescent="0.25">
      <c r="A14" s="30">
        <v>9</v>
      </c>
      <c r="B14" s="50"/>
      <c r="C14" s="50"/>
      <c r="D14" s="25"/>
      <c r="E14" s="25"/>
      <c r="F14" s="25"/>
    </row>
    <row r="15" spans="1:7" x14ac:dyDescent="0.25">
      <c r="A15" s="30">
        <v>10</v>
      </c>
      <c r="B15" s="50"/>
      <c r="C15" s="50"/>
      <c r="D15" s="25"/>
      <c r="E15" s="25"/>
      <c r="F15" s="25"/>
    </row>
    <row r="16" spans="1:7" x14ac:dyDescent="0.25">
      <c r="A16" s="30" t="s">
        <v>48</v>
      </c>
      <c r="B16" s="50"/>
      <c r="C16" s="50"/>
      <c r="D16" s="25"/>
      <c r="E16" s="25"/>
      <c r="F16" s="25"/>
    </row>
  </sheetData>
  <mergeCells count="4">
    <mergeCell ref="D3:F3"/>
    <mergeCell ref="A3:A4"/>
    <mergeCell ref="B3:B4"/>
    <mergeCell ref="C3:C4"/>
  </mergeCells>
  <hyperlinks>
    <hyperlink ref="G1" location="'Daftar Tabel'!A1" display="&lt;&lt;&lt; Daftar Tabel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1" width="5.5" customWidth="1"/>
    <col min="2" max="2" width="32.5" customWidth="1"/>
    <col min="3" max="3" width="13.125" style="45" customWidth="1"/>
    <col min="4" max="4" width="24.5" customWidth="1"/>
    <col min="5" max="5" width="14.5" bestFit="1" customWidth="1"/>
  </cols>
  <sheetData>
    <row r="1" spans="1:5" x14ac:dyDescent="0.25">
      <c r="A1" s="39" t="s">
        <v>300</v>
      </c>
      <c r="E1" s="20" t="s">
        <v>12</v>
      </c>
    </row>
    <row r="2" spans="1:5" x14ac:dyDescent="0.25">
      <c r="A2" s="39"/>
      <c r="E2" s="46"/>
    </row>
    <row r="3" spans="1:5" ht="25.5" x14ac:dyDescent="0.25">
      <c r="A3" s="40" t="s">
        <v>76</v>
      </c>
      <c r="B3" s="40" t="s">
        <v>302</v>
      </c>
      <c r="C3" s="40" t="s">
        <v>301</v>
      </c>
      <c r="D3" s="40" t="s">
        <v>77</v>
      </c>
    </row>
    <row r="4" spans="1:5" x14ac:dyDescent="0.25">
      <c r="A4" s="47">
        <v>1</v>
      </c>
      <c r="B4" s="47">
        <v>2</v>
      </c>
      <c r="C4" s="47">
        <v>3</v>
      </c>
      <c r="D4" s="47">
        <v>4</v>
      </c>
    </row>
    <row r="5" spans="1:5" x14ac:dyDescent="0.25">
      <c r="A5" s="48" t="s">
        <v>44</v>
      </c>
      <c r="B5" s="141" t="s">
        <v>78</v>
      </c>
      <c r="C5" s="142"/>
      <c r="D5" s="143"/>
    </row>
    <row r="6" spans="1:5" x14ac:dyDescent="0.25">
      <c r="A6" s="49">
        <v>1</v>
      </c>
      <c r="B6" s="50"/>
      <c r="C6" s="51"/>
      <c r="D6" s="52"/>
    </row>
    <row r="7" spans="1:5" x14ac:dyDescent="0.25">
      <c r="A7" s="49">
        <v>2</v>
      </c>
      <c r="B7" s="50"/>
      <c r="C7" s="51"/>
      <c r="D7" s="52"/>
    </row>
    <row r="8" spans="1:5" x14ac:dyDescent="0.25">
      <c r="A8" s="49">
        <v>3</v>
      </c>
      <c r="B8" s="50"/>
      <c r="C8" s="51"/>
      <c r="D8" s="52"/>
    </row>
    <row r="9" spans="1:5" x14ac:dyDescent="0.25">
      <c r="A9" s="49">
        <v>4</v>
      </c>
      <c r="B9" s="50"/>
      <c r="C9" s="51"/>
      <c r="D9" s="52"/>
    </row>
    <row r="10" spans="1:5" x14ac:dyDescent="0.25">
      <c r="A10" s="49">
        <v>5</v>
      </c>
      <c r="B10" s="50"/>
      <c r="C10" s="51"/>
      <c r="D10" s="52"/>
    </row>
    <row r="11" spans="1:5" x14ac:dyDescent="0.2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"/>
  <sheetViews>
    <sheetView tabSelected="1"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1" width="5.5" customWidth="1"/>
    <col min="2" max="2" width="32.5" customWidth="1"/>
    <col min="3" max="3" width="13.125" style="45" customWidth="1"/>
    <col min="4" max="4" width="24.5" customWidth="1"/>
    <col min="5" max="5" width="14.5" bestFit="1" customWidth="1"/>
  </cols>
  <sheetData>
    <row r="1" spans="1:5" x14ac:dyDescent="0.25">
      <c r="A1" s="39" t="s">
        <v>304</v>
      </c>
      <c r="E1" s="20" t="s">
        <v>12</v>
      </c>
    </row>
    <row r="2" spans="1:5" x14ac:dyDescent="0.25">
      <c r="A2" s="39"/>
    </row>
    <row r="3" spans="1:5" ht="25.5" x14ac:dyDescent="0.25">
      <c r="A3" s="97" t="s">
        <v>76</v>
      </c>
      <c r="B3" s="97" t="s">
        <v>302</v>
      </c>
      <c r="C3" s="97" t="s">
        <v>301</v>
      </c>
      <c r="D3" s="97" t="s">
        <v>77</v>
      </c>
    </row>
    <row r="4" spans="1:5" x14ac:dyDescent="0.25">
      <c r="A4" s="47">
        <v>1</v>
      </c>
      <c r="B4" s="47">
        <v>2</v>
      </c>
      <c r="C4" s="47">
        <v>3</v>
      </c>
      <c r="D4" s="47">
        <v>4</v>
      </c>
    </row>
    <row r="5" spans="1:5" ht="42" customHeight="1" x14ac:dyDescent="0.25">
      <c r="A5" s="48" t="s">
        <v>79</v>
      </c>
      <c r="B5" s="141" t="s">
        <v>80</v>
      </c>
      <c r="C5" s="142"/>
      <c r="D5" s="143"/>
    </row>
    <row r="6" spans="1:5" x14ac:dyDescent="0.25">
      <c r="A6" s="49">
        <v>1</v>
      </c>
      <c r="B6" s="50"/>
      <c r="C6" s="51"/>
      <c r="D6" s="52"/>
    </row>
    <row r="7" spans="1:5" x14ac:dyDescent="0.25">
      <c r="A7" s="49">
        <v>2</v>
      </c>
      <c r="B7" s="50"/>
      <c r="C7" s="51"/>
      <c r="D7" s="52"/>
    </row>
    <row r="8" spans="1:5" x14ac:dyDescent="0.25">
      <c r="A8" s="49">
        <v>3</v>
      </c>
      <c r="B8" s="50"/>
      <c r="C8" s="51"/>
      <c r="D8" s="52"/>
    </row>
    <row r="9" spans="1:5" x14ac:dyDescent="0.25">
      <c r="A9" s="49">
        <v>4</v>
      </c>
      <c r="B9" s="50"/>
      <c r="C9" s="51"/>
      <c r="D9" s="52"/>
    </row>
    <row r="10" spans="1:5" x14ac:dyDescent="0.25">
      <c r="A10" s="49">
        <v>5</v>
      </c>
      <c r="B10" s="50"/>
      <c r="C10" s="51"/>
      <c r="D10" s="52"/>
    </row>
    <row r="11" spans="1:5" x14ac:dyDescent="0.25">
      <c r="A11" s="49" t="s">
        <v>48</v>
      </c>
      <c r="B11" s="50"/>
      <c r="C11" s="51"/>
      <c r="D11" s="52"/>
    </row>
    <row r="13" spans="1:5" x14ac:dyDescent="0.25">
      <c r="A13" s="39"/>
    </row>
    <row r="14" spans="1:5" x14ac:dyDescent="0.25">
      <c r="A14" s="39"/>
    </row>
    <row r="15" spans="1:5" x14ac:dyDescent="0.25">
      <c r="A15" s="39"/>
    </row>
  </sheetData>
  <mergeCells count="1">
    <mergeCell ref="B5:D5"/>
  </mergeCells>
  <hyperlinks>
    <hyperlink ref="E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1" width="5.5" customWidth="1"/>
    <col min="2" max="2" width="32.5" customWidth="1"/>
    <col min="3" max="3" width="12.625" style="45" customWidth="1"/>
    <col min="4" max="4" width="24.5" customWidth="1"/>
    <col min="5" max="5" width="14.5" bestFit="1" customWidth="1"/>
  </cols>
  <sheetData>
    <row r="1" spans="1:5" x14ac:dyDescent="0.25">
      <c r="A1" s="39" t="s">
        <v>305</v>
      </c>
      <c r="E1" s="20" t="s">
        <v>12</v>
      </c>
    </row>
    <row r="2" spans="1:5" x14ac:dyDescent="0.25">
      <c r="A2" s="53"/>
    </row>
    <row r="3" spans="1:5" ht="25.5" x14ac:dyDescent="0.25">
      <c r="A3" s="97" t="s">
        <v>76</v>
      </c>
      <c r="B3" s="97" t="s">
        <v>302</v>
      </c>
      <c r="C3" s="97" t="s">
        <v>301</v>
      </c>
      <c r="D3" s="97" t="s">
        <v>77</v>
      </c>
    </row>
    <row r="4" spans="1:5" x14ac:dyDescent="0.25">
      <c r="A4" s="47">
        <v>1</v>
      </c>
      <c r="B4" s="47">
        <v>2</v>
      </c>
      <c r="C4" s="47">
        <v>3</v>
      </c>
      <c r="D4" s="47">
        <v>4</v>
      </c>
    </row>
    <row r="5" spans="1:5" ht="29.1" customHeight="1" x14ac:dyDescent="0.25">
      <c r="A5" s="48" t="s">
        <v>81</v>
      </c>
      <c r="B5" s="141" t="s">
        <v>82</v>
      </c>
      <c r="C5" s="142"/>
      <c r="D5" s="143"/>
    </row>
    <row r="6" spans="1:5" x14ac:dyDescent="0.25">
      <c r="A6" s="49">
        <v>1</v>
      </c>
      <c r="B6" s="50"/>
      <c r="C6" s="51"/>
      <c r="D6" s="52"/>
    </row>
    <row r="7" spans="1:5" x14ac:dyDescent="0.25">
      <c r="A7" s="49">
        <v>2</v>
      </c>
      <c r="B7" s="50"/>
      <c r="C7" s="51"/>
      <c r="D7" s="52"/>
    </row>
    <row r="8" spans="1:5" x14ac:dyDescent="0.25">
      <c r="A8" s="49">
        <v>3</v>
      </c>
      <c r="B8" s="50"/>
      <c r="C8" s="51"/>
      <c r="D8" s="52"/>
    </row>
    <row r="9" spans="1:5" x14ac:dyDescent="0.25">
      <c r="A9" s="49">
        <v>4</v>
      </c>
      <c r="B9" s="50"/>
      <c r="C9" s="51"/>
      <c r="D9" s="52"/>
    </row>
    <row r="10" spans="1:5" x14ac:dyDescent="0.25">
      <c r="A10" s="49">
        <v>5</v>
      </c>
      <c r="B10" s="50"/>
      <c r="C10" s="51"/>
      <c r="D10" s="52"/>
    </row>
    <row r="11" spans="1:5" x14ac:dyDescent="0.25">
      <c r="A11" s="49" t="s">
        <v>48</v>
      </c>
      <c r="B11" s="50"/>
      <c r="C11" s="51"/>
      <c r="D11" s="52"/>
    </row>
    <row r="13" spans="1:5" x14ac:dyDescent="0.25">
      <c r="A13" s="39"/>
    </row>
    <row r="14" spans="1:5" x14ac:dyDescent="0.25">
      <c r="A14" s="39"/>
    </row>
    <row r="15" spans="1:5" x14ac:dyDescent="0.25">
      <c r="A15" s="39"/>
    </row>
  </sheetData>
  <mergeCells count="1">
    <mergeCell ref="B5:D5"/>
  </mergeCells>
  <hyperlinks>
    <hyperlink ref="E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 activeCell="C4" sqref="C4"/>
    </sheetView>
  </sheetViews>
  <sheetFormatPr defaultColWidth="8.875" defaultRowHeight="15" x14ac:dyDescent="0.25"/>
  <cols>
    <col min="1" max="1" width="5.5" customWidth="1"/>
    <col min="2" max="2" width="57.625" customWidth="1"/>
    <col min="3" max="3" width="12.875" customWidth="1"/>
    <col min="4" max="4" width="9.875" bestFit="1" customWidth="1"/>
  </cols>
  <sheetData>
    <row r="1" spans="1:3" x14ac:dyDescent="0.25">
      <c r="A1" s="74" t="s">
        <v>260</v>
      </c>
    </row>
    <row r="3" spans="1:3" ht="30" customHeight="1" x14ac:dyDescent="0.25">
      <c r="A3" s="75" t="s">
        <v>76</v>
      </c>
      <c r="B3" s="75" t="s">
        <v>193</v>
      </c>
      <c r="C3" s="75" t="s">
        <v>194</v>
      </c>
    </row>
    <row r="4" spans="1:3" s="3" customFormat="1" x14ac:dyDescent="0.25">
      <c r="A4" s="63"/>
      <c r="B4" s="76" t="s">
        <v>195</v>
      </c>
      <c r="C4" s="77" t="s">
        <v>196</v>
      </c>
    </row>
    <row r="5" spans="1:3" s="3" customFormat="1" x14ac:dyDescent="0.25">
      <c r="A5" s="63">
        <v>1</v>
      </c>
      <c r="B5" s="76" t="s">
        <v>269</v>
      </c>
      <c r="C5" s="83" t="s">
        <v>272</v>
      </c>
    </row>
    <row r="6" spans="1:3" s="3" customFormat="1" x14ac:dyDescent="0.25">
      <c r="A6" s="63">
        <v>2</v>
      </c>
      <c r="B6" s="76" t="s">
        <v>270</v>
      </c>
      <c r="C6" s="83" t="s">
        <v>273</v>
      </c>
    </row>
    <row r="7" spans="1:3" s="3" customFormat="1" x14ac:dyDescent="0.25">
      <c r="A7" s="63">
        <v>3</v>
      </c>
      <c r="B7" s="76" t="s">
        <v>271</v>
      </c>
      <c r="C7" s="83" t="s">
        <v>274</v>
      </c>
    </row>
    <row r="8" spans="1:3" s="3" customFormat="1" x14ac:dyDescent="0.25">
      <c r="A8" s="63">
        <v>4</v>
      </c>
      <c r="B8" s="76" t="s">
        <v>275</v>
      </c>
      <c r="C8" s="79" t="s">
        <v>197</v>
      </c>
    </row>
    <row r="9" spans="1:3" s="3" customFormat="1" x14ac:dyDescent="0.25">
      <c r="A9" s="63">
        <v>5</v>
      </c>
      <c r="B9" s="76" t="s">
        <v>198</v>
      </c>
      <c r="C9" s="79" t="s">
        <v>199</v>
      </c>
    </row>
    <row r="10" spans="1:3" s="3" customFormat="1" x14ac:dyDescent="0.25">
      <c r="A10" s="63">
        <v>6</v>
      </c>
      <c r="B10" s="76" t="s">
        <v>281</v>
      </c>
      <c r="C10" s="87" t="s">
        <v>200</v>
      </c>
    </row>
    <row r="11" spans="1:3" s="3" customFormat="1" x14ac:dyDescent="0.25">
      <c r="A11" s="63">
        <v>7</v>
      </c>
      <c r="B11" s="80" t="s">
        <v>45</v>
      </c>
      <c r="C11" s="78" t="s">
        <v>201</v>
      </c>
    </row>
    <row r="12" spans="1:3" s="3" customFormat="1" x14ac:dyDescent="0.25">
      <c r="A12" s="63">
        <v>8</v>
      </c>
      <c r="B12" s="76" t="s">
        <v>287</v>
      </c>
      <c r="C12" s="78" t="s">
        <v>202</v>
      </c>
    </row>
    <row r="13" spans="1:3" s="3" customFormat="1" x14ac:dyDescent="0.25">
      <c r="A13" s="63">
        <v>9</v>
      </c>
      <c r="B13" s="76" t="s">
        <v>57</v>
      </c>
      <c r="C13" s="78" t="s">
        <v>203</v>
      </c>
    </row>
    <row r="14" spans="1:3" s="3" customFormat="1" x14ac:dyDescent="0.25">
      <c r="A14" s="63">
        <v>10</v>
      </c>
      <c r="B14" s="80" t="s">
        <v>289</v>
      </c>
      <c r="C14" s="78" t="s">
        <v>204</v>
      </c>
    </row>
    <row r="15" spans="1:3" s="3" customFormat="1" x14ac:dyDescent="0.25">
      <c r="A15" s="63">
        <v>11</v>
      </c>
      <c r="B15" s="80" t="s">
        <v>292</v>
      </c>
      <c r="C15" s="78" t="s">
        <v>205</v>
      </c>
    </row>
    <row r="16" spans="1:3" s="3" customFormat="1" x14ac:dyDescent="0.25">
      <c r="A16" s="63">
        <v>12</v>
      </c>
      <c r="B16" s="80" t="s">
        <v>291</v>
      </c>
      <c r="C16" s="78" t="s">
        <v>206</v>
      </c>
    </row>
    <row r="17" spans="1:3" s="3" customFormat="1" x14ac:dyDescent="0.25">
      <c r="A17" s="63">
        <v>13</v>
      </c>
      <c r="B17" s="80" t="s">
        <v>297</v>
      </c>
      <c r="C17" s="78" t="s">
        <v>299</v>
      </c>
    </row>
    <row r="18" spans="1:3" s="3" customFormat="1" ht="30" x14ac:dyDescent="0.25">
      <c r="A18" s="63">
        <v>14</v>
      </c>
      <c r="B18" s="80" t="s">
        <v>306</v>
      </c>
      <c r="C18" s="78" t="s">
        <v>310</v>
      </c>
    </row>
    <row r="19" spans="1:3" s="3" customFormat="1" ht="30" x14ac:dyDescent="0.25">
      <c r="A19" s="63">
        <v>15</v>
      </c>
      <c r="B19" s="80" t="s">
        <v>307</v>
      </c>
      <c r="C19" s="78" t="s">
        <v>311</v>
      </c>
    </row>
    <row r="20" spans="1:3" s="3" customFormat="1" ht="30" x14ac:dyDescent="0.25">
      <c r="A20" s="63">
        <v>16</v>
      </c>
      <c r="B20" s="80" t="s">
        <v>308</v>
      </c>
      <c r="C20" s="78" t="s">
        <v>312</v>
      </c>
    </row>
    <row r="21" spans="1:3" s="3" customFormat="1" ht="30" x14ac:dyDescent="0.25">
      <c r="A21" s="63">
        <v>17</v>
      </c>
      <c r="B21" s="80" t="s">
        <v>309</v>
      </c>
      <c r="C21" s="78" t="s">
        <v>313</v>
      </c>
    </row>
    <row r="22" spans="1:3" s="3" customFormat="1" x14ac:dyDescent="0.25">
      <c r="A22" s="63">
        <v>18</v>
      </c>
      <c r="B22" s="80" t="s">
        <v>86</v>
      </c>
      <c r="C22" s="83">
        <v>4</v>
      </c>
    </row>
    <row r="23" spans="1:3" s="3" customFormat="1" x14ac:dyDescent="0.25">
      <c r="A23" s="63">
        <v>19</v>
      </c>
      <c r="B23" s="80" t="s">
        <v>98</v>
      </c>
      <c r="C23" s="78" t="s">
        <v>207</v>
      </c>
    </row>
    <row r="24" spans="1:3" s="3" customFormat="1" x14ac:dyDescent="0.25">
      <c r="A24" s="63">
        <v>20</v>
      </c>
      <c r="B24" s="80" t="s">
        <v>208</v>
      </c>
      <c r="C24" s="78" t="s">
        <v>209</v>
      </c>
    </row>
    <row r="25" spans="1:3" s="3" customFormat="1" x14ac:dyDescent="0.25">
      <c r="A25" s="63">
        <v>21</v>
      </c>
      <c r="B25" s="80" t="s">
        <v>115</v>
      </c>
      <c r="C25" s="78" t="s">
        <v>210</v>
      </c>
    </row>
    <row r="26" spans="1:3" s="3" customFormat="1" x14ac:dyDescent="0.25">
      <c r="A26" s="63">
        <v>22</v>
      </c>
      <c r="B26" s="80" t="s">
        <v>334</v>
      </c>
      <c r="C26" s="78">
        <v>6</v>
      </c>
    </row>
    <row r="27" spans="1:3" s="3" customFormat="1" x14ac:dyDescent="0.25">
      <c r="A27" s="63">
        <v>23</v>
      </c>
      <c r="B27" s="80" t="s">
        <v>131</v>
      </c>
      <c r="C27" s="78">
        <v>7</v>
      </c>
    </row>
    <row r="28" spans="1:3" s="3" customFormat="1" x14ac:dyDescent="0.25">
      <c r="A28" s="63">
        <v>24</v>
      </c>
      <c r="B28" s="80" t="s">
        <v>133</v>
      </c>
      <c r="C28" s="78" t="s">
        <v>211</v>
      </c>
    </row>
    <row r="29" spans="1:3" s="3" customFormat="1" x14ac:dyDescent="0.25">
      <c r="A29" s="63">
        <v>25</v>
      </c>
      <c r="B29" s="80" t="s">
        <v>139</v>
      </c>
      <c r="C29" s="78" t="s">
        <v>212</v>
      </c>
    </row>
    <row r="30" spans="1:3" s="3" customFormat="1" x14ac:dyDescent="0.25">
      <c r="A30" s="63">
        <v>26</v>
      </c>
      <c r="B30" s="80" t="s">
        <v>144</v>
      </c>
      <c r="C30" s="78" t="s">
        <v>213</v>
      </c>
    </row>
    <row r="31" spans="1:3" s="3" customFormat="1" x14ac:dyDescent="0.25">
      <c r="A31" s="63">
        <v>27</v>
      </c>
      <c r="B31" s="80" t="s">
        <v>322</v>
      </c>
      <c r="C31" s="78" t="s">
        <v>214</v>
      </c>
    </row>
    <row r="32" spans="1:3" s="3" customFormat="1" x14ac:dyDescent="0.25">
      <c r="A32" s="63">
        <v>28</v>
      </c>
      <c r="B32" s="80" t="s">
        <v>324</v>
      </c>
      <c r="C32" s="78" t="s">
        <v>215</v>
      </c>
    </row>
    <row r="33" spans="1:3" s="3" customFormat="1" x14ac:dyDescent="0.25">
      <c r="A33" s="63">
        <v>29</v>
      </c>
      <c r="B33" s="80" t="s">
        <v>332</v>
      </c>
      <c r="C33" s="78" t="s">
        <v>216</v>
      </c>
    </row>
    <row r="34" spans="1:3" s="3" customFormat="1" x14ac:dyDescent="0.25">
      <c r="A34" s="63">
        <v>30</v>
      </c>
      <c r="B34" s="80" t="s">
        <v>166</v>
      </c>
      <c r="C34" s="81" t="s">
        <v>231</v>
      </c>
    </row>
    <row r="35" spans="1:3" s="3" customFormat="1" x14ac:dyDescent="0.25">
      <c r="A35" s="63">
        <v>31</v>
      </c>
      <c r="B35" s="80" t="s">
        <v>217</v>
      </c>
      <c r="C35" s="82" t="s">
        <v>218</v>
      </c>
    </row>
    <row r="36" spans="1:3" s="3" customFormat="1" x14ac:dyDescent="0.25">
      <c r="A36" s="63">
        <v>32</v>
      </c>
      <c r="B36" s="80" t="s">
        <v>333</v>
      </c>
      <c r="C36" s="81" t="s">
        <v>235</v>
      </c>
    </row>
    <row r="37" spans="1:3" s="3" customFormat="1" x14ac:dyDescent="0.25">
      <c r="A37" s="63">
        <v>33</v>
      </c>
      <c r="B37" s="80" t="s">
        <v>330</v>
      </c>
      <c r="C37" s="78" t="s">
        <v>331</v>
      </c>
    </row>
  </sheetData>
  <hyperlinks>
    <hyperlink ref="C8" location="'2a'!A1" display="2a"/>
    <hyperlink ref="C9" location="'2b'!A1" display="2b"/>
    <hyperlink ref="C10" location="'3a1'!A1" display="3a1"/>
    <hyperlink ref="C12" location="'3a3'!A1" display="3a3"/>
    <hyperlink ref="C13" location="'3a4'!A1" display="3a4"/>
    <hyperlink ref="C11" location="'3a2'!A1" display="3a2"/>
    <hyperlink ref="C14" location="'3b1'!A1" display="3b1"/>
    <hyperlink ref="C15" location="'3b2'!A1" display="3b2"/>
    <hyperlink ref="C17" location="'3b4'!A1" display="3b4"/>
    <hyperlink ref="C28" location="'8a'!A1" display="8a"/>
    <hyperlink ref="C29" location="'8b1'!A1" display="8b1"/>
    <hyperlink ref="C30" location="'8b2'!A1" display="8b2"/>
    <hyperlink ref="C31" location="'8c'!A1" display="8c"/>
    <hyperlink ref="C32" location="'8d1'!A1" display="8d1"/>
    <hyperlink ref="C16" location="'3b3'!A1" display="3b3"/>
    <hyperlink ref="C21" location="'3b5-4'!A1" display="3b5-4"/>
    <hyperlink ref="C19" location="'3b5-2'!A1" display="3b5-2"/>
    <hyperlink ref="C20" location="'3b5-3'!A1" display="3b5-3"/>
    <hyperlink ref="C18" location="'3b5-1'!A1" display="3b5-1"/>
    <hyperlink ref="C23" location="'5a'!A1" display="5a"/>
    <hyperlink ref="C24" location="'5b'!A1" display="5b"/>
    <hyperlink ref="C25" location="'5c'!A1" display="5c"/>
    <hyperlink ref="C26" location="'6'!A1" display="6"/>
    <hyperlink ref="C27" location="'7'!A1" display="7"/>
    <hyperlink ref="C33" location="'8d2'!A1" display="8d2"/>
    <hyperlink ref="C4" location="PS!A1" display="PS"/>
    <hyperlink ref="C35" location="'Ref 8e2'!A1" display="Ref 8e2"/>
    <hyperlink ref="C5" location="'1a1'!A1" display="1a1"/>
    <hyperlink ref="C6" location="'1a2'!A1" display="1a2"/>
    <hyperlink ref="C7" location="'1a3'!A1" display="1a3"/>
    <hyperlink ref="C22" location="'4'!A1" display="4"/>
    <hyperlink ref="C34" location="'8e1'!A1" display="8e1"/>
    <hyperlink ref="C36" location="'8e2'!A1" display="'8e2"/>
    <hyperlink ref="C37" location="'8f'!A1" display="8f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1" width="5.5" customWidth="1"/>
    <col min="2" max="2" width="32.5" customWidth="1"/>
    <col min="3" max="3" width="12.875" style="45" customWidth="1"/>
    <col min="4" max="4" width="24.5" customWidth="1"/>
    <col min="5" max="5" width="14.5" bestFit="1" customWidth="1"/>
  </cols>
  <sheetData>
    <row r="1" spans="1:5" x14ac:dyDescent="0.25">
      <c r="A1" s="39" t="s">
        <v>303</v>
      </c>
      <c r="E1" s="20" t="s">
        <v>12</v>
      </c>
    </row>
    <row r="2" spans="1:5" x14ac:dyDescent="0.25">
      <c r="A2" s="53"/>
    </row>
    <row r="3" spans="1:5" ht="25.5" x14ac:dyDescent="0.25">
      <c r="A3" s="97" t="s">
        <v>76</v>
      </c>
      <c r="B3" s="97" t="s">
        <v>302</v>
      </c>
      <c r="C3" s="97" t="s">
        <v>301</v>
      </c>
      <c r="D3" s="97" t="s">
        <v>77</v>
      </c>
    </row>
    <row r="4" spans="1:5" x14ac:dyDescent="0.25">
      <c r="A4" s="47">
        <v>1</v>
      </c>
      <c r="B4" s="47">
        <v>2</v>
      </c>
      <c r="C4" s="47">
        <v>3</v>
      </c>
      <c r="D4" s="47">
        <v>4</v>
      </c>
    </row>
    <row r="5" spans="1:5" x14ac:dyDescent="0.25">
      <c r="A5" s="48" t="s">
        <v>83</v>
      </c>
      <c r="B5" s="141" t="s">
        <v>84</v>
      </c>
      <c r="C5" s="142"/>
      <c r="D5" s="143"/>
    </row>
    <row r="6" spans="1:5" x14ac:dyDescent="0.25">
      <c r="A6" s="49">
        <v>1</v>
      </c>
      <c r="B6" s="50"/>
      <c r="C6" s="51"/>
      <c r="D6" s="52"/>
    </row>
    <row r="7" spans="1:5" x14ac:dyDescent="0.25">
      <c r="A7" s="49">
        <v>2</v>
      </c>
      <c r="B7" s="50"/>
      <c r="C7" s="51"/>
      <c r="D7" s="52"/>
    </row>
    <row r="8" spans="1:5" x14ac:dyDescent="0.25">
      <c r="A8" s="49">
        <v>3</v>
      </c>
      <c r="B8" s="50"/>
      <c r="C8" s="51"/>
      <c r="D8" s="52"/>
    </row>
    <row r="9" spans="1:5" x14ac:dyDescent="0.25">
      <c r="A9" s="49">
        <v>4</v>
      </c>
      <c r="B9" s="50"/>
      <c r="C9" s="51"/>
      <c r="D9" s="52"/>
    </row>
    <row r="10" spans="1:5" x14ac:dyDescent="0.25">
      <c r="A10" s="49">
        <v>5</v>
      </c>
      <c r="B10" s="50"/>
      <c r="C10" s="51"/>
      <c r="D10" s="52"/>
    </row>
    <row r="11" spans="1:5" x14ac:dyDescent="0.2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75" defaultRowHeight="15" x14ac:dyDescent="0.25"/>
  <cols>
    <col min="1" max="1" width="5.5" style="3" customWidth="1"/>
    <col min="2" max="2" width="33.875" style="3" customWidth="1"/>
    <col min="3" max="5" width="12.875" style="3" customWidth="1"/>
    <col min="6" max="6" width="12" style="3" customWidth="1"/>
    <col min="7" max="10" width="12.875" style="3" customWidth="1"/>
    <col min="11" max="11" width="14.5" style="3" bestFit="1" customWidth="1"/>
    <col min="12" max="16384" width="8.875" style="3"/>
  </cols>
  <sheetData>
    <row r="1" spans="1:11" x14ac:dyDescent="0.25">
      <c r="A1" s="37" t="s">
        <v>86</v>
      </c>
      <c r="K1" s="20" t="s">
        <v>12</v>
      </c>
    </row>
    <row r="2" spans="1:11" x14ac:dyDescent="0.25">
      <c r="A2" s="37"/>
    </row>
    <row r="3" spans="1:11" ht="30" customHeight="1" x14ac:dyDescent="0.25">
      <c r="A3" s="123" t="s">
        <v>14</v>
      </c>
      <c r="B3" s="123" t="s">
        <v>87</v>
      </c>
      <c r="C3" s="117" t="s">
        <v>88</v>
      </c>
      <c r="D3" s="118"/>
      <c r="E3" s="118"/>
      <c r="F3" s="119"/>
      <c r="G3" s="117" t="s">
        <v>89</v>
      </c>
      <c r="H3" s="118"/>
      <c r="I3" s="118"/>
      <c r="J3" s="119"/>
    </row>
    <row r="4" spans="1:11" x14ac:dyDescent="0.25">
      <c r="A4" s="123"/>
      <c r="B4" s="123"/>
      <c r="C4" s="54" t="s">
        <v>31</v>
      </c>
      <c r="D4" s="54" t="s">
        <v>32</v>
      </c>
      <c r="E4" s="54" t="s">
        <v>11</v>
      </c>
      <c r="F4" s="36" t="s">
        <v>90</v>
      </c>
      <c r="G4" s="54" t="s">
        <v>31</v>
      </c>
      <c r="H4" s="54" t="s">
        <v>32</v>
      </c>
      <c r="I4" s="54" t="s">
        <v>11</v>
      </c>
      <c r="J4" s="36" t="s">
        <v>90</v>
      </c>
    </row>
    <row r="5" spans="1:11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3</v>
      </c>
      <c r="H5" s="28">
        <v>4</v>
      </c>
      <c r="I5" s="28">
        <v>5</v>
      </c>
      <c r="J5" s="28">
        <v>6</v>
      </c>
    </row>
    <row r="6" spans="1:11" x14ac:dyDescent="0.25">
      <c r="A6" s="30">
        <v>1</v>
      </c>
      <c r="B6" s="41" t="s">
        <v>91</v>
      </c>
      <c r="C6" s="72"/>
      <c r="D6" s="72"/>
      <c r="E6" s="72"/>
      <c r="F6" s="73"/>
      <c r="G6" s="72"/>
      <c r="H6" s="72"/>
      <c r="I6" s="72"/>
      <c r="J6" s="73"/>
    </row>
    <row r="7" spans="1:11" x14ac:dyDescent="0.25">
      <c r="A7" s="30"/>
      <c r="B7" s="41" t="s">
        <v>226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x14ac:dyDescent="0.25">
      <c r="A8" s="30"/>
      <c r="B8" s="41" t="s">
        <v>227</v>
      </c>
      <c r="C8" s="55"/>
      <c r="D8" s="55"/>
      <c r="E8" s="55"/>
      <c r="F8" s="56" t="e">
        <f t="shared" ref="F8:F20" si="0">AVERAGE(C8:E8)</f>
        <v>#DIV/0!</v>
      </c>
      <c r="G8" s="55"/>
      <c r="H8" s="55"/>
      <c r="I8" s="55"/>
      <c r="J8" s="56" t="e">
        <f t="shared" ref="J8:J20" si="1">AVERAGE(G8:I8)</f>
        <v>#DIV/0!</v>
      </c>
    </row>
    <row r="9" spans="1:11" ht="25.5" x14ac:dyDescent="0.25">
      <c r="A9" s="30"/>
      <c r="B9" s="41" t="s">
        <v>228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51" x14ac:dyDescent="0.25">
      <c r="A10" s="30"/>
      <c r="B10" s="41" t="s">
        <v>229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25.5" x14ac:dyDescent="0.25">
      <c r="A11" s="30">
        <v>2</v>
      </c>
      <c r="B11" s="41" t="s">
        <v>92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 x14ac:dyDescent="0.25">
      <c r="A12" s="144" t="s">
        <v>33</v>
      </c>
      <c r="B12" s="144"/>
      <c r="C12" s="88">
        <f>SUM(C6:C11)</f>
        <v>0</v>
      </c>
      <c r="D12" s="88">
        <f>SUM(D6:D11)</f>
        <v>0</v>
      </c>
      <c r="E12" s="88">
        <f>SUM(E6:E11)</f>
        <v>0</v>
      </c>
      <c r="F12" s="88">
        <f t="shared" si="0"/>
        <v>0</v>
      </c>
      <c r="G12" s="88">
        <f>SUM(G6:G11)</f>
        <v>0</v>
      </c>
      <c r="H12" s="88">
        <f>SUM(H6:H11)</f>
        <v>0</v>
      </c>
      <c r="I12" s="88">
        <f>SUM(I6:I11)</f>
        <v>0</v>
      </c>
      <c r="J12" s="88">
        <f t="shared" si="1"/>
        <v>0</v>
      </c>
    </row>
    <row r="13" spans="1:11" x14ac:dyDescent="0.25">
      <c r="A13" s="30">
        <v>3</v>
      </c>
      <c r="B13" s="41" t="s">
        <v>93</v>
      </c>
      <c r="C13" s="55"/>
      <c r="D13" s="55"/>
      <c r="E13" s="55"/>
      <c r="F13" s="56" t="e">
        <f t="shared" si="0"/>
        <v>#DIV/0!</v>
      </c>
      <c r="G13" s="55"/>
      <c r="H13" s="55"/>
      <c r="I13" s="55"/>
      <c r="J13" s="56" t="e">
        <f t="shared" si="1"/>
        <v>#DIV/0!</v>
      </c>
    </row>
    <row r="14" spans="1:11" x14ac:dyDescent="0.25">
      <c r="A14" s="30">
        <v>4</v>
      </c>
      <c r="B14" s="41" t="s">
        <v>94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si="1"/>
        <v>#DIV/0!</v>
      </c>
    </row>
    <row r="15" spans="1:11" x14ac:dyDescent="0.25">
      <c r="A15" s="144" t="s">
        <v>33</v>
      </c>
      <c r="B15" s="144"/>
      <c r="C15" s="88">
        <f>SUM(C13:C14)</f>
        <v>0</v>
      </c>
      <c r="D15" s="88">
        <f>SUM(D13:D14)</f>
        <v>0</v>
      </c>
      <c r="E15" s="88">
        <f>SUM(E13:E14)</f>
        <v>0</v>
      </c>
      <c r="F15" s="88">
        <f t="shared" si="0"/>
        <v>0</v>
      </c>
      <c r="G15" s="88">
        <f>SUM(G13:G14)</f>
        <v>0</v>
      </c>
      <c r="H15" s="88">
        <f>SUM(H13:H14)</f>
        <v>0</v>
      </c>
      <c r="I15" s="88">
        <f>SUM(I13:I14)</f>
        <v>0</v>
      </c>
      <c r="J15" s="88">
        <f t="shared" si="1"/>
        <v>0</v>
      </c>
    </row>
    <row r="16" spans="1:11" x14ac:dyDescent="0.25">
      <c r="A16" s="30">
        <v>5</v>
      </c>
      <c r="B16" s="41" t="s">
        <v>95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si="1"/>
        <v>#DIV/0!</v>
      </c>
    </row>
    <row r="17" spans="1:10" x14ac:dyDescent="0.25">
      <c r="A17" s="30">
        <v>6</v>
      </c>
      <c r="B17" s="41" t="s">
        <v>96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1"/>
        <v>#DIV/0!</v>
      </c>
    </row>
    <row r="18" spans="1:10" x14ac:dyDescent="0.25">
      <c r="A18" s="30">
        <v>7</v>
      </c>
      <c r="B18" s="41" t="s">
        <v>97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1"/>
        <v>#DIV/0!</v>
      </c>
    </row>
    <row r="19" spans="1:10" x14ac:dyDescent="0.25">
      <c r="A19" s="144" t="s">
        <v>33</v>
      </c>
      <c r="B19" s="144"/>
      <c r="C19" s="88">
        <f>SUM(C16:C18)</f>
        <v>0</v>
      </c>
      <c r="D19" s="88">
        <f>SUM(D16:D18)</f>
        <v>0</v>
      </c>
      <c r="E19" s="88">
        <f>SUM(E16:E18)</f>
        <v>0</v>
      </c>
      <c r="F19" s="88">
        <f t="shared" si="0"/>
        <v>0</v>
      </c>
      <c r="G19" s="88">
        <f>SUM(G16:G18)</f>
        <v>0</v>
      </c>
      <c r="H19" s="88">
        <f>SUM(H16:H18)</f>
        <v>0</v>
      </c>
      <c r="I19" s="88">
        <f>SUM(I16:I18)</f>
        <v>0</v>
      </c>
      <c r="J19" s="88">
        <f t="shared" si="1"/>
        <v>0</v>
      </c>
    </row>
    <row r="20" spans="1:10" x14ac:dyDescent="0.25">
      <c r="A20" s="144" t="s">
        <v>314</v>
      </c>
      <c r="B20" s="144"/>
      <c r="C20" s="88">
        <f>C12+C15+C19</f>
        <v>0</v>
      </c>
      <c r="D20" s="88">
        <f>D12+D15+D19</f>
        <v>0</v>
      </c>
      <c r="E20" s="88">
        <f>E12+E15+E19</f>
        <v>0</v>
      </c>
      <c r="F20" s="88">
        <f t="shared" si="0"/>
        <v>0</v>
      </c>
      <c r="G20" s="88">
        <f>G12+G15+G19</f>
        <v>0</v>
      </c>
      <c r="H20" s="88">
        <f>H12+H15+H19</f>
        <v>0</v>
      </c>
      <c r="I20" s="88">
        <f>I12+I15+I19</f>
        <v>0</v>
      </c>
      <c r="J20" s="88">
        <f t="shared" si="1"/>
        <v>0</v>
      </c>
    </row>
  </sheetData>
  <mergeCells count="8">
    <mergeCell ref="G3:J3"/>
    <mergeCell ref="A12:B12"/>
    <mergeCell ref="A15:B15"/>
    <mergeCell ref="A20:B20"/>
    <mergeCell ref="A19:B19"/>
    <mergeCell ref="A3:A4"/>
    <mergeCell ref="B3:B4"/>
    <mergeCell ref="C3:F3"/>
  </mergeCells>
  <hyperlinks>
    <hyperlink ref="K1" location="'Daftar Tabel'!A1" display="&lt;&lt;&lt; Daftar Tabel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RowHeight="15" x14ac:dyDescent="0.25"/>
  <cols>
    <col min="1" max="1" width="6.5" customWidth="1"/>
    <col min="3" max="3" width="8.5" customWidth="1"/>
    <col min="6" max="8" width="9.5" customWidth="1"/>
    <col min="10" max="10" width="9.5" customWidth="1"/>
    <col min="16" max="16" width="10" customWidth="1"/>
    <col min="17" max="17" width="10.125" customWidth="1"/>
    <col min="18" max="18" width="14.5" bestFit="1" customWidth="1"/>
  </cols>
  <sheetData>
    <row r="1" spans="1:18" x14ac:dyDescent="0.25">
      <c r="A1" s="37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R1" s="20" t="s">
        <v>12</v>
      </c>
    </row>
    <row r="2" spans="1:18" hidden="1" x14ac:dyDescent="0.25">
      <c r="B2" s="3"/>
      <c r="C2" s="3"/>
      <c r="D2" s="3"/>
      <c r="E2" s="18"/>
      <c r="F2" s="3"/>
      <c r="G2" s="3"/>
      <c r="H2" s="3"/>
      <c r="I2" s="3"/>
      <c r="J2" s="3"/>
      <c r="K2" s="3"/>
      <c r="L2" s="3"/>
      <c r="R2" s="20"/>
    </row>
    <row r="3" spans="1:18" hidden="1" x14ac:dyDescent="0.25">
      <c r="B3" s="3"/>
      <c r="C3" s="3"/>
      <c r="D3" s="3"/>
      <c r="E3" s="18" t="s">
        <v>13</v>
      </c>
      <c r="F3" s="3"/>
      <c r="G3" s="3"/>
      <c r="H3" s="3"/>
      <c r="I3" s="3"/>
      <c r="J3" s="3"/>
      <c r="K3" s="3"/>
      <c r="L3" s="3"/>
      <c r="R3" s="20"/>
    </row>
    <row r="5" spans="1:18" ht="14.45" customHeight="1" x14ac:dyDescent="0.25">
      <c r="A5" s="115" t="s">
        <v>14</v>
      </c>
      <c r="B5" s="115" t="s">
        <v>99</v>
      </c>
      <c r="C5" s="115" t="s">
        <v>100</v>
      </c>
      <c r="D5" s="115" t="s">
        <v>101</v>
      </c>
      <c r="E5" s="115" t="s">
        <v>315</v>
      </c>
      <c r="F5" s="128" t="s">
        <v>230</v>
      </c>
      <c r="G5" s="145"/>
      <c r="H5" s="145"/>
      <c r="I5" s="145"/>
      <c r="J5" s="146"/>
      <c r="K5" s="115" t="s">
        <v>102</v>
      </c>
      <c r="L5" s="128" t="s">
        <v>103</v>
      </c>
      <c r="M5" s="145"/>
      <c r="N5" s="145"/>
      <c r="O5" s="146"/>
      <c r="P5" s="115" t="s">
        <v>104</v>
      </c>
      <c r="Q5" s="115" t="s">
        <v>105</v>
      </c>
    </row>
    <row r="6" spans="1:18" ht="51" x14ac:dyDescent="0.25">
      <c r="A6" s="116"/>
      <c r="B6" s="116"/>
      <c r="C6" s="116"/>
      <c r="D6" s="116"/>
      <c r="E6" s="116"/>
      <c r="F6" s="27" t="s">
        <v>106</v>
      </c>
      <c r="G6" s="100" t="s">
        <v>107</v>
      </c>
      <c r="H6" s="100" t="s">
        <v>108</v>
      </c>
      <c r="I6" s="27" t="s">
        <v>316</v>
      </c>
      <c r="J6" s="27" t="s">
        <v>317</v>
      </c>
      <c r="K6" s="116"/>
      <c r="L6" s="27" t="s">
        <v>109</v>
      </c>
      <c r="M6" s="27" t="s">
        <v>110</v>
      </c>
      <c r="N6" s="27" t="s">
        <v>318</v>
      </c>
      <c r="O6" s="27" t="s">
        <v>319</v>
      </c>
      <c r="P6" s="116"/>
      <c r="Q6" s="116"/>
    </row>
    <row r="7" spans="1:18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8" x14ac:dyDescent="0.25">
      <c r="A8" s="57">
        <v>1</v>
      </c>
      <c r="B8" s="58"/>
      <c r="C8" s="59"/>
      <c r="D8" s="60"/>
      <c r="E8" s="59"/>
      <c r="F8" s="59"/>
      <c r="G8" s="59"/>
      <c r="H8" s="59"/>
      <c r="I8" s="59"/>
      <c r="J8" s="59"/>
      <c r="K8" s="58"/>
      <c r="L8" s="58"/>
      <c r="M8" s="58"/>
      <c r="N8" s="58"/>
      <c r="O8" s="58"/>
      <c r="P8" s="58"/>
      <c r="Q8" s="61"/>
    </row>
    <row r="9" spans="1:18" x14ac:dyDescent="0.25">
      <c r="A9" s="57">
        <v>2</v>
      </c>
      <c r="B9" s="58"/>
      <c r="C9" s="59"/>
      <c r="D9" s="60"/>
      <c r="E9" s="59"/>
      <c r="F9" s="59"/>
      <c r="G9" s="59"/>
      <c r="H9" s="59"/>
      <c r="I9" s="59"/>
      <c r="J9" s="59"/>
      <c r="K9" s="58"/>
      <c r="L9" s="58"/>
      <c r="M9" s="58"/>
      <c r="N9" s="58"/>
      <c r="O9" s="58"/>
      <c r="P9" s="58"/>
      <c r="Q9" s="61"/>
    </row>
    <row r="10" spans="1:18" x14ac:dyDescent="0.25">
      <c r="A10" s="57">
        <v>3</v>
      </c>
      <c r="B10" s="58"/>
      <c r="C10" s="59"/>
      <c r="D10" s="60"/>
      <c r="E10" s="59"/>
      <c r="F10" s="59"/>
      <c r="G10" s="59"/>
      <c r="H10" s="59"/>
      <c r="I10" s="59"/>
      <c r="J10" s="59"/>
      <c r="K10" s="58"/>
      <c r="L10" s="59"/>
      <c r="M10" s="59"/>
      <c r="N10" s="58"/>
      <c r="O10" s="58"/>
      <c r="P10" s="58"/>
      <c r="Q10" s="61"/>
    </row>
    <row r="11" spans="1:18" x14ac:dyDescent="0.25">
      <c r="A11" s="57">
        <v>4</v>
      </c>
      <c r="B11" s="58"/>
      <c r="C11" s="59"/>
      <c r="D11" s="60"/>
      <c r="E11" s="59"/>
      <c r="F11" s="59"/>
      <c r="G11" s="59"/>
      <c r="H11" s="59"/>
      <c r="I11" s="59"/>
      <c r="J11" s="59"/>
      <c r="K11" s="58"/>
      <c r="L11" s="59"/>
      <c r="M11" s="59"/>
      <c r="N11" s="58"/>
      <c r="O11" s="58"/>
      <c r="P11" s="58"/>
      <c r="Q11" s="61"/>
    </row>
    <row r="12" spans="1:18" x14ac:dyDescent="0.25">
      <c r="A12" s="57">
        <v>5</v>
      </c>
      <c r="B12" s="58"/>
      <c r="C12" s="59"/>
      <c r="D12" s="60"/>
      <c r="E12" s="59"/>
      <c r="F12" s="59"/>
      <c r="G12" s="59"/>
      <c r="H12" s="59"/>
      <c r="I12" s="59"/>
      <c r="J12" s="59"/>
      <c r="K12" s="58"/>
      <c r="L12" s="59"/>
      <c r="M12" s="59"/>
      <c r="N12" s="58"/>
      <c r="O12" s="58"/>
      <c r="P12" s="58"/>
      <c r="Q12" s="61"/>
    </row>
    <row r="13" spans="1:18" x14ac:dyDescent="0.25">
      <c r="A13" s="57">
        <v>6</v>
      </c>
      <c r="B13" s="58"/>
      <c r="C13" s="59"/>
      <c r="D13" s="60"/>
      <c r="E13" s="59"/>
      <c r="F13" s="59"/>
      <c r="G13" s="59"/>
      <c r="H13" s="59"/>
      <c r="I13" s="59"/>
      <c r="J13" s="59"/>
      <c r="K13" s="58"/>
      <c r="L13" s="59"/>
      <c r="M13" s="59"/>
      <c r="N13" s="58"/>
      <c r="O13" s="58"/>
      <c r="P13" s="58"/>
      <c r="Q13" s="61"/>
    </row>
    <row r="14" spans="1:18" x14ac:dyDescent="0.25">
      <c r="A14" s="57">
        <v>7</v>
      </c>
      <c r="B14" s="58"/>
      <c r="C14" s="59"/>
      <c r="D14" s="60"/>
      <c r="E14" s="59"/>
      <c r="F14" s="59"/>
      <c r="G14" s="59"/>
      <c r="H14" s="59"/>
      <c r="I14" s="59"/>
      <c r="J14" s="59"/>
      <c r="K14" s="58"/>
      <c r="L14" s="59"/>
      <c r="M14" s="59"/>
      <c r="N14" s="58"/>
      <c r="O14" s="58"/>
      <c r="P14" s="58"/>
      <c r="Q14" s="61"/>
    </row>
    <row r="15" spans="1:18" x14ac:dyDescent="0.25">
      <c r="A15" s="57">
        <v>8</v>
      </c>
      <c r="B15" s="58"/>
      <c r="C15" s="59"/>
      <c r="D15" s="60"/>
      <c r="E15" s="59"/>
      <c r="F15" s="59"/>
      <c r="G15" s="59"/>
      <c r="H15" s="59"/>
      <c r="I15" s="59"/>
      <c r="J15" s="59"/>
      <c r="K15" s="58"/>
      <c r="L15" s="59"/>
      <c r="M15" s="59"/>
      <c r="N15" s="58"/>
      <c r="O15" s="58"/>
      <c r="P15" s="58"/>
      <c r="Q15" s="61"/>
    </row>
    <row r="16" spans="1:18" x14ac:dyDescent="0.25">
      <c r="A16" s="57">
        <v>9</v>
      </c>
      <c r="B16" s="58"/>
      <c r="C16" s="59"/>
      <c r="D16" s="60"/>
      <c r="E16" s="59"/>
      <c r="F16" s="59"/>
      <c r="G16" s="59"/>
      <c r="H16" s="59"/>
      <c r="I16" s="59"/>
      <c r="J16" s="59"/>
      <c r="K16" s="58"/>
      <c r="L16" s="59"/>
      <c r="M16" s="59"/>
      <c r="N16" s="58"/>
      <c r="O16" s="58"/>
      <c r="P16" s="58"/>
      <c r="Q16" s="61"/>
    </row>
    <row r="17" spans="1:17" x14ac:dyDescent="0.25">
      <c r="A17" s="57">
        <v>10</v>
      </c>
      <c r="B17" s="58"/>
      <c r="C17" s="59"/>
      <c r="D17" s="60"/>
      <c r="E17" s="59"/>
      <c r="F17" s="59"/>
      <c r="G17" s="59"/>
      <c r="H17" s="59"/>
      <c r="I17" s="59"/>
      <c r="J17" s="59"/>
      <c r="K17" s="58"/>
      <c r="L17" s="59"/>
      <c r="M17" s="59"/>
      <c r="N17" s="58"/>
      <c r="O17" s="58"/>
      <c r="P17" s="58"/>
      <c r="Q17" s="61"/>
    </row>
    <row r="18" spans="1:17" x14ac:dyDescent="0.25">
      <c r="A18" s="57">
        <v>11</v>
      </c>
      <c r="B18" s="58"/>
      <c r="C18" s="59"/>
      <c r="D18" s="60"/>
      <c r="E18" s="59"/>
      <c r="F18" s="59"/>
      <c r="G18" s="59"/>
      <c r="H18" s="59"/>
      <c r="I18" s="59"/>
      <c r="J18" s="59"/>
      <c r="K18" s="58"/>
      <c r="L18" s="59"/>
      <c r="M18" s="59"/>
      <c r="N18" s="58"/>
      <c r="O18" s="58"/>
      <c r="P18" s="58"/>
      <c r="Q18" s="61"/>
    </row>
    <row r="19" spans="1:17" x14ac:dyDescent="0.25">
      <c r="A19" s="57">
        <v>12</v>
      </c>
      <c r="B19" s="58"/>
      <c r="C19" s="59"/>
      <c r="D19" s="60"/>
      <c r="E19" s="59"/>
      <c r="F19" s="59"/>
      <c r="G19" s="59"/>
      <c r="H19" s="59"/>
      <c r="I19" s="59"/>
      <c r="J19" s="59"/>
      <c r="K19" s="58"/>
      <c r="L19" s="59"/>
      <c r="M19" s="59"/>
      <c r="N19" s="58"/>
      <c r="O19" s="58"/>
      <c r="P19" s="58"/>
      <c r="Q19" s="61"/>
    </row>
    <row r="20" spans="1:17" x14ac:dyDescent="0.25">
      <c r="A20" s="57">
        <v>13</v>
      </c>
      <c r="B20" s="58"/>
      <c r="C20" s="59"/>
      <c r="D20" s="60"/>
      <c r="E20" s="59"/>
      <c r="F20" s="59"/>
      <c r="G20" s="59"/>
      <c r="H20" s="59"/>
      <c r="I20" s="59"/>
      <c r="J20" s="59"/>
      <c r="K20" s="58"/>
      <c r="L20" s="59"/>
      <c r="M20" s="59"/>
      <c r="N20" s="58"/>
      <c r="O20" s="58"/>
      <c r="P20" s="58"/>
      <c r="Q20" s="61"/>
    </row>
    <row r="21" spans="1:17" x14ac:dyDescent="0.25">
      <c r="A21" s="57">
        <v>14</v>
      </c>
      <c r="B21" s="58"/>
      <c r="C21" s="59"/>
      <c r="D21" s="60"/>
      <c r="E21" s="59"/>
      <c r="F21" s="59"/>
      <c r="G21" s="59"/>
      <c r="H21" s="59"/>
      <c r="I21" s="59"/>
      <c r="J21" s="59"/>
      <c r="K21" s="58"/>
      <c r="L21" s="59"/>
      <c r="M21" s="59"/>
      <c r="N21" s="58"/>
      <c r="O21" s="58"/>
      <c r="P21" s="58"/>
      <c r="Q21" s="61"/>
    </row>
    <row r="22" spans="1:17" x14ac:dyDescent="0.25">
      <c r="A22" s="57">
        <v>15</v>
      </c>
      <c r="B22" s="58"/>
      <c r="C22" s="59"/>
      <c r="D22" s="60"/>
      <c r="E22" s="59"/>
      <c r="F22" s="59"/>
      <c r="G22" s="59"/>
      <c r="H22" s="59"/>
      <c r="I22" s="59"/>
      <c r="J22" s="59"/>
      <c r="K22" s="58"/>
      <c r="L22" s="59"/>
      <c r="M22" s="59"/>
      <c r="N22" s="58"/>
      <c r="O22" s="58"/>
      <c r="P22" s="58"/>
      <c r="Q22" s="61"/>
    </row>
    <row r="23" spans="1:17" x14ac:dyDescent="0.25">
      <c r="A23" s="57">
        <v>16</v>
      </c>
      <c r="B23" s="58"/>
      <c r="C23" s="59"/>
      <c r="D23" s="60"/>
      <c r="E23" s="59"/>
      <c r="F23" s="59"/>
      <c r="G23" s="59"/>
      <c r="H23" s="59"/>
      <c r="I23" s="59"/>
      <c r="J23" s="59"/>
      <c r="K23" s="58"/>
      <c r="L23" s="59"/>
      <c r="M23" s="59"/>
      <c r="N23" s="58"/>
      <c r="O23" s="58"/>
      <c r="P23" s="58"/>
      <c r="Q23" s="61"/>
    </row>
    <row r="24" spans="1:17" x14ac:dyDescent="0.25">
      <c r="A24" s="57">
        <v>17</v>
      </c>
      <c r="B24" s="58"/>
      <c r="C24" s="59"/>
      <c r="D24" s="60"/>
      <c r="E24" s="59"/>
      <c r="F24" s="59"/>
      <c r="G24" s="59"/>
      <c r="H24" s="59"/>
      <c r="I24" s="59"/>
      <c r="J24" s="59"/>
      <c r="K24" s="58"/>
      <c r="L24" s="59"/>
      <c r="M24" s="59"/>
      <c r="N24" s="58"/>
      <c r="O24" s="58"/>
      <c r="P24" s="58"/>
      <c r="Q24" s="61"/>
    </row>
    <row r="25" spans="1:17" x14ac:dyDescent="0.25">
      <c r="A25" s="57" t="s">
        <v>61</v>
      </c>
      <c r="B25" s="58"/>
      <c r="C25" s="59"/>
      <c r="D25" s="60"/>
      <c r="E25" s="59"/>
      <c r="F25" s="59"/>
      <c r="G25" s="59"/>
      <c r="H25" s="59"/>
      <c r="I25" s="59"/>
      <c r="J25" s="59"/>
      <c r="K25" s="58"/>
      <c r="L25" s="59"/>
      <c r="M25" s="59"/>
      <c r="N25" s="58"/>
      <c r="O25" s="58"/>
      <c r="P25" s="58"/>
      <c r="Q25" s="61"/>
    </row>
  </sheetData>
  <mergeCells count="10">
    <mergeCell ref="K5:K6"/>
    <mergeCell ref="L5:O5"/>
    <mergeCell ref="P5:P6"/>
    <mergeCell ref="Q5:Q6"/>
    <mergeCell ref="A5:A6"/>
    <mergeCell ref="B5:B6"/>
    <mergeCell ref="C5:C6"/>
    <mergeCell ref="D5:D6"/>
    <mergeCell ref="E5:E6"/>
    <mergeCell ref="F5:J5"/>
  </mergeCells>
  <phoneticPr fontId="31" type="noConversion"/>
  <dataValidations count="1">
    <dataValidation type="list" allowBlank="1" showInputMessage="1" showErrorMessage="1" sqref="L8:O25 E8:E25">
      <formula1>$E$2:$E$3</formula1>
    </dataValidation>
  </dataValidations>
  <hyperlinks>
    <hyperlink ref="R1" location="'Daftar Tabel'!A1" display="&lt;&lt;&lt; Daftar Tabel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75" defaultRowHeight="15" x14ac:dyDescent="0.25"/>
  <cols>
    <col min="1" max="1" width="5.5" style="3" customWidth="1"/>
    <col min="2" max="2" width="16.5" style="3" customWidth="1"/>
    <col min="3" max="3" width="19.625" style="3" customWidth="1"/>
    <col min="4" max="4" width="16.375" style="3" customWidth="1"/>
    <col min="5" max="5" width="14.5" style="3" customWidth="1"/>
    <col min="6" max="6" width="12.62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208</v>
      </c>
      <c r="G1" s="20" t="s">
        <v>12</v>
      </c>
    </row>
    <row r="2" spans="1:7" x14ac:dyDescent="0.25">
      <c r="A2" s="37"/>
    </row>
    <row r="3" spans="1:7" ht="39.6" customHeight="1" x14ac:dyDescent="0.25">
      <c r="A3" s="40" t="s">
        <v>14</v>
      </c>
      <c r="B3" s="62" t="s">
        <v>111</v>
      </c>
      <c r="C3" s="62" t="s">
        <v>36</v>
      </c>
      <c r="D3" s="40" t="s">
        <v>112</v>
      </c>
      <c r="E3" s="40" t="s">
        <v>113</v>
      </c>
      <c r="F3" s="40" t="s">
        <v>114</v>
      </c>
    </row>
    <row r="4" spans="1:7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25">
      <c r="A5" s="30">
        <v>1</v>
      </c>
      <c r="B5" s="33"/>
      <c r="C5" s="34"/>
      <c r="D5" s="25"/>
      <c r="E5" s="25"/>
      <c r="F5" s="94"/>
    </row>
    <row r="6" spans="1:7" x14ac:dyDescent="0.25">
      <c r="A6" s="30">
        <v>2</v>
      </c>
      <c r="B6" s="33"/>
      <c r="C6" s="34"/>
      <c r="D6" s="25"/>
      <c r="E6" s="25"/>
      <c r="F6" s="94"/>
    </row>
    <row r="7" spans="1:7" x14ac:dyDescent="0.25">
      <c r="A7" s="30">
        <v>3</v>
      </c>
      <c r="B7" s="33"/>
      <c r="C7" s="34"/>
      <c r="D7" s="25"/>
      <c r="E7" s="25"/>
      <c r="F7" s="94"/>
    </row>
    <row r="8" spans="1:7" x14ac:dyDescent="0.25">
      <c r="A8" s="30">
        <v>4</v>
      </c>
      <c r="B8" s="33"/>
      <c r="C8" s="34"/>
      <c r="D8" s="25"/>
      <c r="E8" s="25"/>
      <c r="F8" s="94"/>
    </row>
    <row r="9" spans="1:7" x14ac:dyDescent="0.25">
      <c r="A9" s="30">
        <v>5</v>
      </c>
      <c r="B9" s="33"/>
      <c r="C9" s="34"/>
      <c r="D9" s="25"/>
      <c r="E9" s="25"/>
      <c r="F9" s="94"/>
    </row>
    <row r="10" spans="1:7" x14ac:dyDescent="0.25">
      <c r="A10" s="30" t="s">
        <v>48</v>
      </c>
      <c r="B10" s="33"/>
      <c r="C10" s="34"/>
      <c r="D10" s="25"/>
      <c r="E10" s="25"/>
      <c r="F10" s="94"/>
    </row>
  </sheetData>
  <hyperlinks>
    <hyperlink ref="G1" location="'Daftar Tabel'!A1" display="&lt;&lt;&lt; Daftar Tabel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75" defaultRowHeight="15" x14ac:dyDescent="0.25"/>
  <cols>
    <col min="1" max="1" width="5.5" style="3" customWidth="1"/>
    <col min="2" max="2" width="35.125" style="3" customWidth="1"/>
    <col min="3" max="6" width="9.625" style="3" customWidth="1"/>
    <col min="7" max="7" width="23.125" style="3" customWidth="1"/>
    <col min="8" max="8" width="14.5" style="3" bestFit="1" customWidth="1"/>
    <col min="9" max="16384" width="8.875" style="3"/>
  </cols>
  <sheetData>
    <row r="1" spans="1:8" x14ac:dyDescent="0.25">
      <c r="A1" s="37" t="s">
        <v>115</v>
      </c>
      <c r="H1" s="20" t="s">
        <v>12</v>
      </c>
    </row>
    <row r="2" spans="1:8" x14ac:dyDescent="0.25">
      <c r="A2" s="37"/>
    </row>
    <row r="3" spans="1:8" ht="33.6" customHeight="1" x14ac:dyDescent="0.25">
      <c r="A3" s="134" t="s">
        <v>14</v>
      </c>
      <c r="B3" s="134" t="s">
        <v>116</v>
      </c>
      <c r="C3" s="138" t="s">
        <v>117</v>
      </c>
      <c r="D3" s="139"/>
      <c r="E3" s="139"/>
      <c r="F3" s="140"/>
      <c r="G3" s="134" t="s">
        <v>118</v>
      </c>
    </row>
    <row r="4" spans="1:8" ht="21.95" customHeight="1" x14ac:dyDescent="0.25">
      <c r="A4" s="135"/>
      <c r="B4" s="135"/>
      <c r="C4" s="62" t="s">
        <v>119</v>
      </c>
      <c r="D4" s="40" t="s">
        <v>120</v>
      </c>
      <c r="E4" s="40" t="s">
        <v>121</v>
      </c>
      <c r="F4" s="40" t="s">
        <v>122</v>
      </c>
      <c r="G4" s="135"/>
    </row>
    <row r="5" spans="1:8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38.25" x14ac:dyDescent="0.25">
      <c r="A6" s="30">
        <v>1</v>
      </c>
      <c r="B6" s="41" t="s">
        <v>123</v>
      </c>
      <c r="C6" s="89"/>
      <c r="D6" s="89"/>
      <c r="E6" s="89"/>
      <c r="F6" s="89"/>
      <c r="G6" s="25"/>
    </row>
    <row r="7" spans="1:8" ht="51" x14ac:dyDescent="0.25">
      <c r="A7" s="30">
        <v>2</v>
      </c>
      <c r="B7" s="41" t="s">
        <v>124</v>
      </c>
      <c r="C7" s="89"/>
      <c r="D7" s="89"/>
      <c r="E7" s="89"/>
      <c r="F7" s="89"/>
      <c r="G7" s="25"/>
    </row>
    <row r="8" spans="1:8" ht="51" x14ac:dyDescent="0.25">
      <c r="A8" s="30">
        <v>3</v>
      </c>
      <c r="B8" s="41" t="s">
        <v>125</v>
      </c>
      <c r="C8" s="89"/>
      <c r="D8" s="89"/>
      <c r="E8" s="89"/>
      <c r="F8" s="89"/>
      <c r="G8" s="25"/>
    </row>
    <row r="9" spans="1:8" ht="38.25" x14ac:dyDescent="0.25">
      <c r="A9" s="30">
        <v>4</v>
      </c>
      <c r="B9" s="41" t="s">
        <v>126</v>
      </c>
      <c r="C9" s="89"/>
      <c r="D9" s="89"/>
      <c r="E9" s="89"/>
      <c r="F9" s="89"/>
      <c r="G9" s="25"/>
    </row>
    <row r="10" spans="1:8" ht="38.25" x14ac:dyDescent="0.25">
      <c r="A10" s="30">
        <v>5</v>
      </c>
      <c r="B10" s="41" t="s">
        <v>127</v>
      </c>
      <c r="C10" s="89"/>
      <c r="D10" s="89"/>
      <c r="E10" s="89"/>
      <c r="F10" s="89"/>
      <c r="G10" s="25"/>
    </row>
    <row r="11" spans="1:8" x14ac:dyDescent="0.25">
      <c r="A11" s="147" t="s">
        <v>33</v>
      </c>
      <c r="B11" s="148"/>
      <c r="C11" s="102">
        <f>SUM(C6:C10)</f>
        <v>0</v>
      </c>
      <c r="D11" s="102">
        <f t="shared" ref="D11:F11" si="0">SUM(D6:D10)</f>
        <v>0</v>
      </c>
      <c r="E11" s="102">
        <f t="shared" si="0"/>
        <v>0</v>
      </c>
      <c r="F11" s="102">
        <f t="shared" si="0"/>
        <v>0</v>
      </c>
      <c r="G11" s="6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75" defaultRowHeight="15" x14ac:dyDescent="0.25"/>
  <cols>
    <col min="1" max="1" width="5.5" style="3" customWidth="1"/>
    <col min="2" max="2" width="16.5" style="3" customWidth="1"/>
    <col min="3" max="3" width="14.125" style="3" customWidth="1"/>
    <col min="4" max="4" width="16.375" style="3" customWidth="1"/>
    <col min="5" max="5" width="14.5" style="3" customWidth="1"/>
    <col min="6" max="6" width="12.62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334</v>
      </c>
      <c r="G1" s="20" t="s">
        <v>12</v>
      </c>
    </row>
    <row r="2" spans="1:7" x14ac:dyDescent="0.25">
      <c r="A2" s="37"/>
    </row>
    <row r="3" spans="1:7" ht="39.6" customHeight="1" x14ac:dyDescent="0.25">
      <c r="A3" s="40" t="s">
        <v>14</v>
      </c>
      <c r="B3" s="62" t="s">
        <v>36</v>
      </c>
      <c r="C3" s="40" t="s">
        <v>128</v>
      </c>
      <c r="D3" s="40" t="s">
        <v>129</v>
      </c>
      <c r="E3" s="40" t="s">
        <v>130</v>
      </c>
      <c r="F3" s="40" t="s">
        <v>114</v>
      </c>
    </row>
    <row r="4" spans="1:7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25">
      <c r="A5" s="30">
        <v>1</v>
      </c>
      <c r="B5" s="33"/>
      <c r="C5" s="25"/>
      <c r="D5" s="34"/>
      <c r="E5" s="25"/>
      <c r="F5" s="25"/>
    </row>
    <row r="6" spans="1:7" x14ac:dyDescent="0.25">
      <c r="A6" s="30">
        <v>2</v>
      </c>
      <c r="B6" s="33"/>
      <c r="C6" s="25"/>
      <c r="D6" s="34"/>
      <c r="E6" s="25"/>
      <c r="F6" s="25"/>
    </row>
    <row r="7" spans="1:7" x14ac:dyDescent="0.25">
      <c r="A7" s="30">
        <v>3</v>
      </c>
      <c r="B7" s="33"/>
      <c r="C7" s="25"/>
      <c r="D7" s="34"/>
      <c r="E7" s="25"/>
      <c r="F7" s="25"/>
    </row>
    <row r="8" spans="1:7" x14ac:dyDescent="0.25">
      <c r="A8" s="30">
        <v>4</v>
      </c>
      <c r="B8" s="33"/>
      <c r="C8" s="25"/>
      <c r="D8" s="34"/>
      <c r="E8" s="25"/>
      <c r="F8" s="25"/>
    </row>
    <row r="9" spans="1:7" x14ac:dyDescent="0.25">
      <c r="A9" s="30">
        <v>5</v>
      </c>
      <c r="B9" s="33"/>
      <c r="C9" s="25"/>
      <c r="D9" s="34"/>
      <c r="E9" s="25"/>
      <c r="F9" s="25"/>
    </row>
    <row r="10" spans="1:7" x14ac:dyDescent="0.25">
      <c r="A10" s="30">
        <v>6</v>
      </c>
      <c r="B10" s="33"/>
      <c r="C10" s="25"/>
      <c r="D10" s="34"/>
      <c r="E10" s="25"/>
      <c r="F10" s="25"/>
    </row>
    <row r="11" spans="1:7" x14ac:dyDescent="0.25">
      <c r="A11" s="30">
        <v>7</v>
      </c>
      <c r="B11" s="33"/>
      <c r="C11" s="25"/>
      <c r="D11" s="34"/>
      <c r="E11" s="25"/>
      <c r="F11" s="25"/>
    </row>
    <row r="12" spans="1:7" x14ac:dyDescent="0.25">
      <c r="A12" s="30">
        <v>8</v>
      </c>
      <c r="B12" s="33"/>
      <c r="C12" s="25"/>
      <c r="D12" s="34"/>
      <c r="E12" s="25"/>
      <c r="F12" s="25"/>
    </row>
    <row r="13" spans="1:7" x14ac:dyDescent="0.25">
      <c r="A13" s="30">
        <v>9</v>
      </c>
      <c r="B13" s="33"/>
      <c r="C13" s="25"/>
      <c r="D13" s="34"/>
      <c r="E13" s="25"/>
      <c r="F13" s="25"/>
    </row>
    <row r="14" spans="1:7" x14ac:dyDescent="0.25">
      <c r="A14" s="30">
        <v>10</v>
      </c>
      <c r="B14" s="33"/>
      <c r="C14" s="25"/>
      <c r="D14" s="34"/>
      <c r="E14" s="25"/>
      <c r="F14" s="25"/>
    </row>
    <row r="15" spans="1:7" x14ac:dyDescent="0.25">
      <c r="A15" s="30" t="s">
        <v>48</v>
      </c>
      <c r="B15" s="33"/>
      <c r="C15" s="25"/>
      <c r="D15" s="34"/>
      <c r="E15" s="25"/>
      <c r="F15" s="25"/>
    </row>
  </sheetData>
  <hyperlinks>
    <hyperlink ref="G1" location="'Daftar Tabel'!A1" display="&lt;&lt;&lt; Daftar Tabel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75" defaultRowHeight="15" x14ac:dyDescent="0.25"/>
  <cols>
    <col min="1" max="1" width="5.5" style="3" customWidth="1"/>
    <col min="2" max="2" width="16.5" style="3" customWidth="1"/>
    <col min="3" max="3" width="14.125" style="3" customWidth="1"/>
    <col min="4" max="4" width="16.375" style="3" customWidth="1"/>
    <col min="5" max="5" width="14.5" style="3" customWidth="1"/>
    <col min="6" max="6" width="12.62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131</v>
      </c>
      <c r="G1" s="20" t="s">
        <v>12</v>
      </c>
    </row>
    <row r="2" spans="1:7" x14ac:dyDescent="0.25">
      <c r="A2" s="37"/>
    </row>
    <row r="3" spans="1:7" ht="39.6" customHeight="1" x14ac:dyDescent="0.25">
      <c r="A3" s="40" t="s">
        <v>14</v>
      </c>
      <c r="B3" s="62" t="s">
        <v>36</v>
      </c>
      <c r="C3" s="40" t="s">
        <v>132</v>
      </c>
      <c r="D3" s="40" t="s">
        <v>129</v>
      </c>
      <c r="E3" s="40" t="s">
        <v>130</v>
      </c>
      <c r="F3" s="40" t="s">
        <v>114</v>
      </c>
    </row>
    <row r="4" spans="1:7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25">
      <c r="A5" s="30">
        <v>1</v>
      </c>
      <c r="B5" s="33"/>
      <c r="C5" s="25"/>
      <c r="D5" s="34"/>
      <c r="E5" s="25"/>
      <c r="F5" s="25"/>
    </row>
    <row r="6" spans="1:7" x14ac:dyDescent="0.25">
      <c r="A6" s="30">
        <v>2</v>
      </c>
      <c r="B6" s="33"/>
      <c r="C6" s="25"/>
      <c r="D6" s="34"/>
      <c r="E6" s="25"/>
      <c r="F6" s="25"/>
    </row>
    <row r="7" spans="1:7" x14ac:dyDescent="0.25">
      <c r="A7" s="30">
        <v>3</v>
      </c>
      <c r="B7" s="33"/>
      <c r="C7" s="25"/>
      <c r="D7" s="34"/>
      <c r="E7" s="25"/>
      <c r="F7" s="25"/>
    </row>
    <row r="8" spans="1:7" x14ac:dyDescent="0.25">
      <c r="A8" s="30">
        <v>4</v>
      </c>
      <c r="B8" s="33"/>
      <c r="C8" s="25"/>
      <c r="D8" s="34"/>
      <c r="E8" s="25"/>
      <c r="F8" s="25"/>
    </row>
    <row r="9" spans="1:7" x14ac:dyDescent="0.25">
      <c r="A9" s="30">
        <v>5</v>
      </c>
      <c r="B9" s="33"/>
      <c r="C9" s="25"/>
      <c r="D9" s="34"/>
      <c r="E9" s="25"/>
      <c r="F9" s="25"/>
    </row>
    <row r="10" spans="1:7" x14ac:dyDescent="0.25">
      <c r="A10" s="30">
        <v>6</v>
      </c>
      <c r="B10" s="33"/>
      <c r="C10" s="25"/>
      <c r="D10" s="34"/>
      <c r="E10" s="25"/>
      <c r="F10" s="25"/>
    </row>
    <row r="11" spans="1:7" x14ac:dyDescent="0.25">
      <c r="A11" s="30">
        <v>7</v>
      </c>
      <c r="B11" s="33"/>
      <c r="C11" s="25"/>
      <c r="D11" s="34"/>
      <c r="E11" s="25"/>
      <c r="F11" s="25"/>
    </row>
    <row r="12" spans="1:7" x14ac:dyDescent="0.25">
      <c r="A12" s="30">
        <v>8</v>
      </c>
      <c r="B12" s="33"/>
      <c r="C12" s="25"/>
      <c r="D12" s="34"/>
      <c r="E12" s="25"/>
      <c r="F12" s="25"/>
    </row>
    <row r="13" spans="1:7" x14ac:dyDescent="0.25">
      <c r="A13" s="30">
        <v>9</v>
      </c>
      <c r="B13" s="33"/>
      <c r="C13" s="25"/>
      <c r="D13" s="34"/>
      <c r="E13" s="25"/>
      <c r="F13" s="25"/>
    </row>
    <row r="14" spans="1:7" x14ac:dyDescent="0.25">
      <c r="A14" s="30">
        <v>10</v>
      </c>
      <c r="B14" s="33"/>
      <c r="C14" s="25"/>
      <c r="D14" s="34"/>
      <c r="E14" s="25"/>
      <c r="F14" s="25"/>
    </row>
    <row r="15" spans="1:7" x14ac:dyDescent="0.25">
      <c r="A15" s="30" t="s">
        <v>48</v>
      </c>
      <c r="B15" s="33"/>
      <c r="C15" s="25"/>
      <c r="D15" s="34"/>
      <c r="E15" s="25"/>
      <c r="F15" s="25"/>
    </row>
  </sheetData>
  <hyperlinks>
    <hyperlink ref="G1" location="'Daftar Tabel'!A1" display="&lt;&lt;&lt; Daftar Tabel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75" defaultRowHeight="15" x14ac:dyDescent="0.25"/>
  <cols>
    <col min="1" max="1" width="5.5" style="3" customWidth="1"/>
    <col min="2" max="2" width="13" style="3" customWidth="1"/>
    <col min="3" max="6" width="10.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133</v>
      </c>
      <c r="G1" s="20" t="s">
        <v>12</v>
      </c>
    </row>
    <row r="2" spans="1:7" x14ac:dyDescent="0.25">
      <c r="A2" s="37"/>
    </row>
    <row r="3" spans="1:7" x14ac:dyDescent="0.25">
      <c r="A3" s="123" t="s">
        <v>14</v>
      </c>
      <c r="B3" s="123" t="s">
        <v>134</v>
      </c>
      <c r="C3" s="123" t="s">
        <v>135</v>
      </c>
      <c r="D3" s="123" t="s">
        <v>136</v>
      </c>
      <c r="E3" s="123"/>
      <c r="F3" s="123"/>
    </row>
    <row r="4" spans="1:7" x14ac:dyDescent="0.25">
      <c r="A4" s="123"/>
      <c r="B4" s="123"/>
      <c r="C4" s="123"/>
      <c r="D4" s="27" t="s">
        <v>137</v>
      </c>
      <c r="E4" s="27" t="s">
        <v>90</v>
      </c>
      <c r="F4" s="27" t="s">
        <v>138</v>
      </c>
    </row>
    <row r="5" spans="1:7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 x14ac:dyDescent="0.25">
      <c r="A6" s="30">
        <v>1</v>
      </c>
      <c r="B6" s="30" t="s">
        <v>31</v>
      </c>
      <c r="C6" s="25"/>
      <c r="D6" s="89"/>
      <c r="E6" s="89"/>
      <c r="F6" s="89"/>
    </row>
    <row r="7" spans="1:7" x14ac:dyDescent="0.25">
      <c r="A7" s="30">
        <v>2</v>
      </c>
      <c r="B7" s="30" t="s">
        <v>32</v>
      </c>
      <c r="C7" s="25"/>
      <c r="D7" s="89"/>
      <c r="E7" s="89"/>
      <c r="F7" s="89"/>
    </row>
    <row r="8" spans="1:7" x14ac:dyDescent="0.25">
      <c r="A8" s="30">
        <v>3</v>
      </c>
      <c r="B8" s="30" t="s">
        <v>11</v>
      </c>
      <c r="C8" s="25"/>
      <c r="D8" s="89"/>
      <c r="E8" s="89"/>
      <c r="F8" s="89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75" defaultRowHeight="15" x14ac:dyDescent="0.25"/>
  <cols>
    <col min="1" max="1" width="5.5" style="3" customWidth="1"/>
    <col min="2" max="2" width="28.875" style="3" customWidth="1"/>
    <col min="3" max="3" width="16.5" style="3" customWidth="1"/>
    <col min="4" max="6" width="7.5" style="3" customWidth="1"/>
    <col min="7" max="7" width="18.5" style="3" customWidth="1"/>
    <col min="8" max="8" width="14.5" style="3" bestFit="1" customWidth="1"/>
    <col min="9" max="9" width="8.875" style="65"/>
    <col min="10" max="16384" width="8.875" style="3"/>
  </cols>
  <sheetData>
    <row r="1" spans="1:9" x14ac:dyDescent="0.25">
      <c r="A1" s="37" t="s">
        <v>139</v>
      </c>
      <c r="H1" s="20" t="s">
        <v>12</v>
      </c>
    </row>
    <row r="2" spans="1:9" hidden="1" x14ac:dyDescent="0.25">
      <c r="A2" s="37"/>
      <c r="D2" s="18"/>
      <c r="E2" s="18"/>
      <c r="F2" s="18"/>
    </row>
    <row r="3" spans="1:9" hidden="1" x14ac:dyDescent="0.25">
      <c r="A3" s="37"/>
      <c r="D3" s="18" t="s">
        <v>13</v>
      </c>
      <c r="E3" s="18" t="s">
        <v>13</v>
      </c>
      <c r="F3" s="18" t="s">
        <v>13</v>
      </c>
    </row>
    <row r="4" spans="1:9" x14ac:dyDescent="0.25">
      <c r="A4" s="37"/>
    </row>
    <row r="5" spans="1:9" ht="15" customHeight="1" x14ac:dyDescent="0.25">
      <c r="A5" s="123" t="s">
        <v>14</v>
      </c>
      <c r="B5" s="123" t="s">
        <v>140</v>
      </c>
      <c r="C5" s="123" t="s">
        <v>320</v>
      </c>
      <c r="D5" s="123" t="s">
        <v>60</v>
      </c>
      <c r="E5" s="123"/>
      <c r="F5" s="123"/>
      <c r="G5" s="123" t="s">
        <v>141</v>
      </c>
    </row>
    <row r="6" spans="1:9" ht="25.5" x14ac:dyDescent="0.25">
      <c r="A6" s="123"/>
      <c r="B6" s="123"/>
      <c r="C6" s="123"/>
      <c r="D6" s="27" t="s">
        <v>142</v>
      </c>
      <c r="E6" s="27" t="s">
        <v>143</v>
      </c>
      <c r="F6" s="27" t="s">
        <v>22</v>
      </c>
      <c r="G6" s="123"/>
    </row>
    <row r="7" spans="1:9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 x14ac:dyDescent="0.25">
      <c r="A8" s="30">
        <v>1</v>
      </c>
      <c r="B8" s="33"/>
      <c r="C8" s="33"/>
      <c r="D8" s="25"/>
      <c r="E8" s="25"/>
      <c r="F8" s="25"/>
      <c r="G8" s="33"/>
      <c r="I8" s="3"/>
    </row>
    <row r="9" spans="1:9" x14ac:dyDescent="0.25">
      <c r="A9" s="30">
        <v>2</v>
      </c>
      <c r="B9" s="33"/>
      <c r="C9" s="33"/>
      <c r="D9" s="25"/>
      <c r="E9" s="25"/>
      <c r="F9" s="25"/>
      <c r="G9" s="33"/>
      <c r="I9" s="3"/>
    </row>
    <row r="10" spans="1:9" x14ac:dyDescent="0.25">
      <c r="A10" s="30">
        <v>3</v>
      </c>
      <c r="B10" s="33"/>
      <c r="C10" s="33"/>
      <c r="D10" s="25"/>
      <c r="E10" s="25"/>
      <c r="F10" s="25"/>
      <c r="G10" s="33"/>
      <c r="I10" s="3"/>
    </row>
    <row r="11" spans="1:9" x14ac:dyDescent="0.25">
      <c r="A11" s="30">
        <v>4</v>
      </c>
      <c r="B11" s="33"/>
      <c r="C11" s="33"/>
      <c r="D11" s="25"/>
      <c r="E11" s="25"/>
      <c r="F11" s="25"/>
      <c r="G11" s="33"/>
      <c r="I11" s="3"/>
    </row>
    <row r="12" spans="1:9" x14ac:dyDescent="0.25">
      <c r="A12" s="30">
        <v>5</v>
      </c>
      <c r="B12" s="33"/>
      <c r="C12" s="33"/>
      <c r="D12" s="25"/>
      <c r="E12" s="25"/>
      <c r="F12" s="25"/>
      <c r="G12" s="33"/>
      <c r="I12" s="3"/>
    </row>
    <row r="13" spans="1:9" x14ac:dyDescent="0.25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conditionalFormatting sqref="D8:F8">
    <cfRule type="duplicateValues" dxfId="11" priority="6"/>
  </conditionalFormatting>
  <conditionalFormatting sqref="D9:F9">
    <cfRule type="duplicateValues" dxfId="10" priority="5"/>
  </conditionalFormatting>
  <conditionalFormatting sqref="D10:F10">
    <cfRule type="duplicateValues" dxfId="9" priority="4"/>
  </conditionalFormatting>
  <conditionalFormatting sqref="D11:F11">
    <cfRule type="duplicateValues" dxfId="8" priority="3"/>
  </conditionalFormatting>
  <conditionalFormatting sqref="D12:F12">
    <cfRule type="duplicateValues" dxfId="7" priority="2"/>
  </conditionalFormatting>
  <conditionalFormatting sqref="D13:F13">
    <cfRule type="duplicateValues" dxfId="6" priority="1"/>
  </conditionalFormatting>
  <dataValidations count="3">
    <dataValidation type="list" allowBlank="1" showInputMessage="1" showErrorMessage="1" sqref="D8:D13">
      <formula1>$D$2:$D$3</formula1>
    </dataValidation>
    <dataValidation type="list" allowBlank="1" showInputMessage="1" showErrorMessage="1" sqref="E8:E13">
      <formula1>$E$2:$E$3</formula1>
    </dataValidation>
    <dataValidation type="list" allowBlank="1" showInputMessage="1" showErrorMessage="1" sqref="F8:F13">
      <formula1>$F$2:$F$3</formula1>
    </dataValidation>
  </dataValidations>
  <hyperlinks>
    <hyperlink ref="H1" location="'Daftar Tabel'!A1" display="&lt;&lt;&lt; Daftar Tabel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75" defaultRowHeight="15" x14ac:dyDescent="0.25"/>
  <cols>
    <col min="1" max="1" width="5.5" style="3" customWidth="1"/>
    <col min="2" max="2" width="28.875" style="3" customWidth="1"/>
    <col min="3" max="3" width="16.5" style="3" customWidth="1"/>
    <col min="4" max="6" width="7.5" style="3" customWidth="1"/>
    <col min="7" max="7" width="18.5" style="3" customWidth="1"/>
    <col min="8" max="8" width="14.5" style="3" bestFit="1" customWidth="1"/>
    <col min="9" max="9" width="8.875" style="65"/>
    <col min="10" max="16384" width="8.875" style="3"/>
  </cols>
  <sheetData>
    <row r="1" spans="1:9" x14ac:dyDescent="0.25">
      <c r="A1" s="37" t="s">
        <v>321</v>
      </c>
      <c r="H1" s="20" t="s">
        <v>12</v>
      </c>
    </row>
    <row r="2" spans="1:9" hidden="1" x14ac:dyDescent="0.25">
      <c r="A2" s="37"/>
      <c r="D2" s="18"/>
      <c r="E2" s="18"/>
      <c r="F2" s="18"/>
    </row>
    <row r="3" spans="1:9" hidden="1" x14ac:dyDescent="0.25">
      <c r="A3" s="37"/>
      <c r="D3" s="18" t="s">
        <v>13</v>
      </c>
      <c r="E3" s="18" t="s">
        <v>13</v>
      </c>
      <c r="F3" s="18" t="s">
        <v>13</v>
      </c>
    </row>
    <row r="4" spans="1:9" x14ac:dyDescent="0.25">
      <c r="A4" s="37"/>
    </row>
    <row r="5" spans="1:9" ht="15" customHeight="1" x14ac:dyDescent="0.25">
      <c r="A5" s="123" t="s">
        <v>14</v>
      </c>
      <c r="B5" s="123" t="s">
        <v>140</v>
      </c>
      <c r="C5" s="123" t="s">
        <v>320</v>
      </c>
      <c r="D5" s="123" t="s">
        <v>60</v>
      </c>
      <c r="E5" s="123"/>
      <c r="F5" s="123"/>
      <c r="G5" s="123" t="s">
        <v>141</v>
      </c>
    </row>
    <row r="6" spans="1:9" ht="25.5" x14ac:dyDescent="0.25">
      <c r="A6" s="123"/>
      <c r="B6" s="123"/>
      <c r="C6" s="123"/>
      <c r="D6" s="100" t="s">
        <v>142</v>
      </c>
      <c r="E6" s="100" t="s">
        <v>143</v>
      </c>
      <c r="F6" s="100" t="s">
        <v>22</v>
      </c>
      <c r="G6" s="123"/>
    </row>
    <row r="7" spans="1:9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 x14ac:dyDescent="0.25">
      <c r="A8" s="30">
        <v>1</v>
      </c>
      <c r="B8" s="33"/>
      <c r="C8" s="33"/>
      <c r="D8" s="25"/>
      <c r="E8" s="25"/>
      <c r="F8" s="25"/>
      <c r="G8" s="33"/>
      <c r="I8" s="3"/>
    </row>
    <row r="9" spans="1:9" x14ac:dyDescent="0.25">
      <c r="A9" s="30">
        <v>2</v>
      </c>
      <c r="B9" s="33"/>
      <c r="C9" s="33"/>
      <c r="D9" s="25"/>
      <c r="E9" s="25"/>
      <c r="F9" s="25"/>
      <c r="G9" s="33"/>
      <c r="I9" s="3"/>
    </row>
    <row r="10" spans="1:9" x14ac:dyDescent="0.25">
      <c r="A10" s="30">
        <v>3</v>
      </c>
      <c r="B10" s="33"/>
      <c r="C10" s="33"/>
      <c r="D10" s="25"/>
      <c r="E10" s="25"/>
      <c r="F10" s="25"/>
      <c r="G10" s="33"/>
      <c r="I10" s="3"/>
    </row>
    <row r="11" spans="1:9" x14ac:dyDescent="0.25">
      <c r="A11" s="30">
        <v>4</v>
      </c>
      <c r="B11" s="33"/>
      <c r="C11" s="33"/>
      <c r="D11" s="25"/>
      <c r="E11" s="25"/>
      <c r="F11" s="25"/>
      <c r="G11" s="33"/>
      <c r="I11" s="3"/>
    </row>
    <row r="12" spans="1:9" x14ac:dyDescent="0.25">
      <c r="A12" s="30">
        <v>5</v>
      </c>
      <c r="B12" s="33"/>
      <c r="C12" s="33"/>
      <c r="D12" s="25"/>
      <c r="E12" s="25"/>
      <c r="F12" s="25"/>
      <c r="G12" s="33"/>
      <c r="I12" s="3"/>
    </row>
    <row r="13" spans="1:9" x14ac:dyDescent="0.25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phoneticPr fontId="31" type="noConversion"/>
  <conditionalFormatting sqref="D8:F8">
    <cfRule type="duplicateValues" dxfId="5" priority="6"/>
  </conditionalFormatting>
  <conditionalFormatting sqref="D9:F9">
    <cfRule type="duplicateValues" dxfId="4" priority="5"/>
  </conditionalFormatting>
  <conditionalFormatting sqref="D10:F10">
    <cfRule type="duplicateValues" dxfId="3" priority="4"/>
  </conditionalFormatting>
  <conditionalFormatting sqref="D11:F11">
    <cfRule type="duplicateValues" dxfId="2" priority="3"/>
  </conditionalFormatting>
  <conditionalFormatting sqref="D12:F12">
    <cfRule type="duplicateValues" dxfId="1" priority="2"/>
  </conditionalFormatting>
  <conditionalFormatting sqref="D13:F13">
    <cfRule type="duplicateValues" dxfId="0" priority="1"/>
  </conditionalFormatting>
  <dataValidations disablePrompts="1" count="3">
    <dataValidation type="list" allowBlank="1" showInputMessage="1" showErrorMessage="1" sqref="F8:F13">
      <formula1>$F$2:$F$3</formula1>
    </dataValidation>
    <dataValidation type="list" allowBlank="1" showInputMessage="1" showErrorMessage="1" sqref="E8:E13">
      <formula1>$E$2:$E$3</formula1>
    </dataValidation>
    <dataValidation type="list" allowBlank="1" showInputMessage="1" showErrorMessage="1" sqref="D8:D13">
      <formula1>$D$2:$D$3</formula1>
    </dataValidation>
  </dataValidations>
  <hyperlinks>
    <hyperlink ref="H1" location="'Daftar Tabel'!A1" display="&lt;&lt;&lt; Daftar Tabe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80" zoomScaleNormal="80" workbookViewId="0"/>
  </sheetViews>
  <sheetFormatPr defaultRowHeight="15" x14ac:dyDescent="0.25"/>
  <cols>
    <col min="1" max="1" width="5.5" customWidth="1"/>
    <col min="2" max="3" width="17.875" customWidth="1"/>
    <col min="4" max="4" width="27.5" customWidth="1"/>
    <col min="5" max="6" width="17.875" customWidth="1"/>
    <col min="7" max="7" width="11.125" customWidth="1"/>
    <col min="8" max="8" width="14.5" bestFit="1" customWidth="1"/>
  </cols>
  <sheetData>
    <row r="1" spans="1:7" x14ac:dyDescent="0.25">
      <c r="A1" s="3" t="s">
        <v>182</v>
      </c>
    </row>
    <row r="2" spans="1:7" hidden="1" x14ac:dyDescent="0.25">
      <c r="A2" s="3"/>
      <c r="C2" s="3"/>
      <c r="D2" s="3"/>
      <c r="E2" s="3"/>
      <c r="F2" s="3"/>
      <c r="G2" s="3"/>
    </row>
    <row r="3" spans="1:7" hidden="1" x14ac:dyDescent="0.25">
      <c r="A3" s="3"/>
      <c r="B3" t="s">
        <v>223</v>
      </c>
      <c r="C3" s="3"/>
      <c r="D3" s="3" t="s">
        <v>263</v>
      </c>
      <c r="E3" s="3"/>
      <c r="F3" s="3"/>
      <c r="G3" s="3"/>
    </row>
    <row r="4" spans="1:7" hidden="1" x14ac:dyDescent="0.25">
      <c r="A4" s="3"/>
      <c r="B4" t="s">
        <v>224</v>
      </c>
      <c r="C4" s="3"/>
      <c r="D4" s="3" t="s">
        <v>183</v>
      </c>
      <c r="E4" s="3"/>
      <c r="F4" s="3"/>
      <c r="G4" s="3"/>
    </row>
    <row r="5" spans="1:7" hidden="1" x14ac:dyDescent="0.25">
      <c r="A5" s="3"/>
      <c r="B5" t="s">
        <v>267</v>
      </c>
      <c r="C5" s="3"/>
      <c r="D5" s="3" t="s">
        <v>264</v>
      </c>
      <c r="E5" s="3"/>
      <c r="F5" s="3"/>
      <c r="G5" s="3"/>
    </row>
    <row r="6" spans="1:7" hidden="1" x14ac:dyDescent="0.25">
      <c r="A6" s="3"/>
      <c r="B6" t="s">
        <v>221</v>
      </c>
      <c r="C6" s="3"/>
      <c r="D6" s="3" t="s">
        <v>184</v>
      </c>
      <c r="E6" s="3"/>
      <c r="F6" s="3"/>
      <c r="G6" s="3"/>
    </row>
    <row r="7" spans="1:7" hidden="1" x14ac:dyDescent="0.25">
      <c r="A7" s="3"/>
      <c r="B7" t="s">
        <v>222</v>
      </c>
      <c r="C7" s="3"/>
      <c r="D7" s="3" t="s">
        <v>265</v>
      </c>
      <c r="E7" s="3"/>
      <c r="F7" s="3"/>
      <c r="G7" s="3"/>
    </row>
    <row r="8" spans="1:7" hidden="1" x14ac:dyDescent="0.25">
      <c r="A8" s="3"/>
      <c r="B8" t="s">
        <v>266</v>
      </c>
      <c r="C8" s="3"/>
      <c r="D8" s="3" t="s">
        <v>185</v>
      </c>
      <c r="E8" s="3"/>
      <c r="F8" s="3"/>
      <c r="G8" s="3"/>
    </row>
    <row r="9" spans="1:7" hidden="1" x14ac:dyDescent="0.25">
      <c r="A9" s="3"/>
      <c r="B9" t="s">
        <v>268</v>
      </c>
      <c r="C9" s="3"/>
      <c r="D9" s="3" t="s">
        <v>261</v>
      </c>
      <c r="E9" s="3"/>
      <c r="F9" s="3"/>
      <c r="G9" s="3"/>
    </row>
    <row r="10" spans="1:7" hidden="1" x14ac:dyDescent="0.25">
      <c r="A10" s="3"/>
      <c r="B10" t="s">
        <v>220</v>
      </c>
      <c r="C10" s="3"/>
      <c r="D10" s="3" t="s">
        <v>262</v>
      </c>
      <c r="E10" s="3"/>
      <c r="F10" s="3"/>
      <c r="G10" s="3"/>
    </row>
    <row r="11" spans="1:7" hidden="1" x14ac:dyDescent="0.25">
      <c r="A11" s="3"/>
      <c r="B11" t="s">
        <v>257</v>
      </c>
      <c r="C11" s="3"/>
      <c r="D11" s="3"/>
      <c r="E11" s="3"/>
      <c r="F11" s="3"/>
      <c r="G11" s="3"/>
    </row>
    <row r="12" spans="1:7" hidden="1" x14ac:dyDescent="0.25">
      <c r="A12" s="3"/>
      <c r="B12" t="s">
        <v>219</v>
      </c>
      <c r="C12" s="3"/>
      <c r="D12" s="3"/>
      <c r="E12" s="3"/>
      <c r="F12" s="3"/>
      <c r="G12" s="3"/>
    </row>
    <row r="13" spans="1:7" hidden="1" x14ac:dyDescent="0.25">
      <c r="A13" s="3"/>
      <c r="B13" t="s">
        <v>258</v>
      </c>
      <c r="C13" s="3"/>
      <c r="D13" s="3"/>
      <c r="E13" s="3"/>
      <c r="F13" s="3"/>
      <c r="G13" s="3"/>
    </row>
    <row r="14" spans="1:7" hidden="1" x14ac:dyDescent="0.25">
      <c r="A14" s="3"/>
      <c r="B14" t="s">
        <v>259</v>
      </c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ht="26.1" customHeight="1" x14ac:dyDescent="0.25">
      <c r="A16" s="115" t="s">
        <v>76</v>
      </c>
      <c r="B16" s="115" t="s">
        <v>186</v>
      </c>
      <c r="C16" s="115" t="s">
        <v>187</v>
      </c>
      <c r="D16" s="117" t="s">
        <v>188</v>
      </c>
      <c r="E16" s="118"/>
      <c r="F16" s="119"/>
      <c r="G16" s="115" t="s">
        <v>189</v>
      </c>
    </row>
    <row r="17" spans="1:7" x14ac:dyDescent="0.25">
      <c r="A17" s="116"/>
      <c r="B17" s="116"/>
      <c r="C17" s="116"/>
      <c r="D17" s="71" t="s">
        <v>190</v>
      </c>
      <c r="E17" s="71" t="s">
        <v>191</v>
      </c>
      <c r="F17" s="71" t="s">
        <v>192</v>
      </c>
      <c r="G17" s="116"/>
    </row>
    <row r="18" spans="1:7" x14ac:dyDescent="0.25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</row>
    <row r="19" spans="1:7" x14ac:dyDescent="0.25">
      <c r="A19" s="30">
        <v>1</v>
      </c>
      <c r="B19" s="34"/>
      <c r="C19" s="34"/>
      <c r="D19" s="34"/>
      <c r="E19" s="25"/>
      <c r="F19" s="25"/>
      <c r="G19" s="25"/>
    </row>
    <row r="20" spans="1:7" x14ac:dyDescent="0.25">
      <c r="A20" s="30">
        <v>2</v>
      </c>
      <c r="B20" s="34"/>
      <c r="C20" s="34"/>
      <c r="D20" s="34"/>
      <c r="E20" s="25"/>
      <c r="F20" s="25"/>
      <c r="G20" s="25"/>
    </row>
    <row r="21" spans="1:7" x14ac:dyDescent="0.25">
      <c r="A21" s="30">
        <v>3</v>
      </c>
      <c r="B21" s="34"/>
      <c r="C21" s="34"/>
      <c r="D21" s="34"/>
      <c r="E21" s="25"/>
      <c r="F21" s="25"/>
      <c r="G21" s="25"/>
    </row>
    <row r="22" spans="1:7" x14ac:dyDescent="0.25">
      <c r="A22" s="30">
        <v>4</v>
      </c>
      <c r="B22" s="34"/>
      <c r="C22" s="34"/>
      <c r="D22" s="34"/>
      <c r="E22" s="25"/>
      <c r="F22" s="25"/>
      <c r="G22" s="25"/>
    </row>
    <row r="23" spans="1:7" x14ac:dyDescent="0.25">
      <c r="A23" s="30">
        <v>5</v>
      </c>
      <c r="B23" s="34"/>
      <c r="C23" s="34"/>
      <c r="D23" s="34"/>
      <c r="E23" s="25"/>
      <c r="F23" s="25"/>
      <c r="G23" s="25"/>
    </row>
    <row r="24" spans="1:7" x14ac:dyDescent="0.25">
      <c r="A24" s="30">
        <v>6</v>
      </c>
      <c r="B24" s="34"/>
      <c r="C24" s="34"/>
      <c r="D24" s="34"/>
      <c r="E24" s="25"/>
      <c r="F24" s="25"/>
      <c r="G24" s="25"/>
    </row>
    <row r="25" spans="1:7" x14ac:dyDescent="0.25">
      <c r="A25" s="30">
        <v>7</v>
      </c>
      <c r="B25" s="34"/>
      <c r="C25" s="34"/>
      <c r="D25" s="34"/>
      <c r="E25" s="25"/>
      <c r="F25" s="25"/>
      <c r="G25" s="25"/>
    </row>
    <row r="26" spans="1:7" x14ac:dyDescent="0.25">
      <c r="A26" s="30">
        <v>8</v>
      </c>
      <c r="B26" s="34"/>
      <c r="C26" s="34"/>
      <c r="D26" s="34"/>
      <c r="E26" s="25"/>
      <c r="F26" s="25"/>
      <c r="G26" s="25"/>
    </row>
    <row r="27" spans="1:7" x14ac:dyDescent="0.25">
      <c r="A27" s="30">
        <v>9</v>
      </c>
      <c r="B27" s="34"/>
      <c r="C27" s="34"/>
      <c r="D27" s="34"/>
      <c r="E27" s="25"/>
      <c r="F27" s="25"/>
      <c r="G27" s="25"/>
    </row>
    <row r="28" spans="1:7" x14ac:dyDescent="0.25">
      <c r="A28" s="30">
        <v>10</v>
      </c>
      <c r="B28" s="34"/>
      <c r="C28" s="34"/>
      <c r="D28" s="34"/>
      <c r="E28" s="25"/>
      <c r="F28" s="25"/>
      <c r="G28" s="25"/>
    </row>
    <row r="29" spans="1:7" x14ac:dyDescent="0.25">
      <c r="A29" s="30" t="s">
        <v>61</v>
      </c>
      <c r="B29" s="34"/>
      <c r="C29" s="34"/>
      <c r="D29" s="34"/>
      <c r="E29" s="25"/>
      <c r="F29" s="25"/>
      <c r="G29" s="25"/>
    </row>
  </sheetData>
  <mergeCells count="5">
    <mergeCell ref="A16:A17"/>
    <mergeCell ref="B16:B17"/>
    <mergeCell ref="C16:C17"/>
    <mergeCell ref="D16:F16"/>
    <mergeCell ref="G16:G17"/>
  </mergeCells>
  <dataValidations count="2">
    <dataValidation type="list" allowBlank="1" showInputMessage="1" showErrorMessage="1" sqref="D19:D29">
      <formula1>$D$2:$D$10</formula1>
    </dataValidation>
    <dataValidation type="list" allowBlank="1" showInputMessage="1" showErrorMessage="1" sqref="B19:B29">
      <formula1>$B$2:$B$14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75" defaultRowHeight="15" x14ac:dyDescent="0.25"/>
  <cols>
    <col min="1" max="11" width="10.5" style="3" customWidth="1"/>
    <col min="12" max="12" width="14.5" style="3" bestFit="1" customWidth="1"/>
    <col min="13" max="16384" width="8.875" style="3"/>
  </cols>
  <sheetData>
    <row r="1" spans="1:12" x14ac:dyDescent="0.25">
      <c r="A1" s="37" t="s">
        <v>322</v>
      </c>
      <c r="B1" s="37"/>
      <c r="L1" s="20" t="s">
        <v>12</v>
      </c>
    </row>
    <row r="2" spans="1:12" x14ac:dyDescent="0.25">
      <c r="A2" s="37"/>
      <c r="B2" s="37"/>
    </row>
    <row r="3" spans="1:12" ht="29.1" customHeight="1" x14ac:dyDescent="0.25">
      <c r="A3" s="123" t="s">
        <v>145</v>
      </c>
      <c r="B3" s="123" t="s">
        <v>146</v>
      </c>
      <c r="C3" s="123" t="s">
        <v>323</v>
      </c>
      <c r="D3" s="123"/>
      <c r="E3" s="123"/>
      <c r="F3" s="123"/>
      <c r="G3" s="123"/>
      <c r="H3" s="123"/>
      <c r="I3" s="123"/>
      <c r="J3" s="123" t="s">
        <v>149</v>
      </c>
      <c r="K3" s="123" t="s">
        <v>147</v>
      </c>
    </row>
    <row r="4" spans="1:12" x14ac:dyDescent="0.25">
      <c r="A4" s="123"/>
      <c r="B4" s="123"/>
      <c r="C4" s="27" t="s">
        <v>150</v>
      </c>
      <c r="D4" s="27" t="s">
        <v>151</v>
      </c>
      <c r="E4" s="27" t="s">
        <v>152</v>
      </c>
      <c r="F4" s="27" t="s">
        <v>153</v>
      </c>
      <c r="G4" s="27" t="s">
        <v>154</v>
      </c>
      <c r="H4" s="27" t="s">
        <v>155</v>
      </c>
      <c r="I4" s="27" t="s">
        <v>148</v>
      </c>
      <c r="J4" s="123"/>
      <c r="K4" s="123"/>
    </row>
    <row r="5" spans="1:12" x14ac:dyDescent="0.25">
      <c r="A5" s="28">
        <v>1</v>
      </c>
      <c r="B5" s="28"/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</row>
    <row r="6" spans="1:12" x14ac:dyDescent="0.25">
      <c r="A6" s="30" t="s">
        <v>156</v>
      </c>
      <c r="B6" s="25"/>
      <c r="C6" s="66"/>
      <c r="D6" s="66"/>
      <c r="E6" s="66"/>
      <c r="F6" s="25"/>
      <c r="G6" s="25"/>
      <c r="H6" s="25"/>
      <c r="I6" s="25"/>
      <c r="J6" s="25"/>
      <c r="K6" s="25"/>
    </row>
    <row r="7" spans="1:12" x14ac:dyDescent="0.25">
      <c r="A7" s="30" t="s">
        <v>157</v>
      </c>
      <c r="B7" s="25"/>
      <c r="C7" s="66"/>
      <c r="D7" s="66"/>
      <c r="E7" s="66"/>
      <c r="F7" s="66"/>
      <c r="G7" s="25"/>
      <c r="H7" s="25"/>
      <c r="I7" s="25"/>
      <c r="J7" s="25"/>
      <c r="K7" s="25"/>
    </row>
    <row r="8" spans="1:12" x14ac:dyDescent="0.25">
      <c r="A8" s="30" t="s">
        <v>29</v>
      </c>
      <c r="B8" s="25"/>
      <c r="C8" s="66"/>
      <c r="D8" s="66"/>
      <c r="E8" s="66"/>
      <c r="F8" s="66"/>
      <c r="G8" s="66"/>
      <c r="H8" s="25"/>
      <c r="I8" s="25"/>
      <c r="J8" s="25"/>
      <c r="K8" s="25"/>
    </row>
    <row r="9" spans="1:12" x14ac:dyDescent="0.25">
      <c r="A9" s="30" t="s">
        <v>30</v>
      </c>
      <c r="B9" s="25"/>
      <c r="C9" s="66"/>
      <c r="D9" s="66"/>
      <c r="E9" s="66"/>
      <c r="F9" s="66"/>
      <c r="G9" s="66"/>
      <c r="H9" s="66"/>
      <c r="I9" s="25"/>
      <c r="J9" s="25"/>
      <c r="K9" s="25"/>
    </row>
  </sheetData>
  <mergeCells count="5">
    <mergeCell ref="J3:J4"/>
    <mergeCell ref="K3:K4"/>
    <mergeCell ref="A3:A4"/>
    <mergeCell ref="B3:B4"/>
    <mergeCell ref="C3:I3"/>
  </mergeCells>
  <hyperlinks>
    <hyperlink ref="L1" location="'Daftar Tabel'!A1" display="&lt;&lt;&lt; Daftar Tabel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75" defaultRowHeight="15" x14ac:dyDescent="0.25"/>
  <cols>
    <col min="1" max="1" width="8.625" style="3" customWidth="1"/>
    <col min="2" max="7" width="13.125" style="3" customWidth="1"/>
    <col min="8" max="8" width="14.5" style="3" bestFit="1" customWidth="1"/>
    <col min="9" max="16384" width="8.875" style="3"/>
  </cols>
  <sheetData>
    <row r="1" spans="1:8" x14ac:dyDescent="0.25">
      <c r="A1" s="37" t="s">
        <v>324</v>
      </c>
      <c r="B1" s="37"/>
      <c r="C1" s="37"/>
      <c r="D1" s="37"/>
      <c r="H1" s="20" t="s">
        <v>12</v>
      </c>
    </row>
    <row r="2" spans="1:8" x14ac:dyDescent="0.25">
      <c r="A2" s="37"/>
      <c r="B2" s="37"/>
      <c r="C2" s="37"/>
      <c r="D2" s="37"/>
    </row>
    <row r="3" spans="1:8" ht="33" customHeight="1" x14ac:dyDescent="0.25">
      <c r="A3" s="123" t="s">
        <v>134</v>
      </c>
      <c r="B3" s="123" t="s">
        <v>135</v>
      </c>
      <c r="C3" s="123" t="s">
        <v>158</v>
      </c>
      <c r="D3" s="123" t="s">
        <v>233</v>
      </c>
      <c r="E3" s="123"/>
      <c r="F3" s="123"/>
    </row>
    <row r="4" spans="1:8" x14ac:dyDescent="0.25">
      <c r="A4" s="123"/>
      <c r="B4" s="123"/>
      <c r="C4" s="123"/>
      <c r="D4" s="27" t="s">
        <v>159</v>
      </c>
      <c r="E4" s="27" t="s">
        <v>160</v>
      </c>
      <c r="F4" s="27" t="s">
        <v>161</v>
      </c>
    </row>
    <row r="5" spans="1:8" x14ac:dyDescent="0.25">
      <c r="A5" s="28">
        <v>1</v>
      </c>
      <c r="B5" s="28">
        <v>2</v>
      </c>
      <c r="C5" s="28">
        <v>3</v>
      </c>
      <c r="D5" s="28">
        <v>5</v>
      </c>
      <c r="E5" s="28">
        <v>6</v>
      </c>
      <c r="F5" s="28">
        <v>7</v>
      </c>
    </row>
    <row r="6" spans="1:8" x14ac:dyDescent="0.25">
      <c r="A6" s="30" t="s">
        <v>29</v>
      </c>
      <c r="B6" s="25"/>
      <c r="C6" s="25"/>
      <c r="D6" s="25"/>
      <c r="E6" s="25"/>
      <c r="F6" s="25"/>
    </row>
    <row r="7" spans="1:8" x14ac:dyDescent="0.25">
      <c r="A7" s="30" t="s">
        <v>30</v>
      </c>
      <c r="B7" s="25"/>
      <c r="C7" s="25"/>
      <c r="D7" s="25"/>
      <c r="E7" s="25"/>
      <c r="F7" s="25"/>
    </row>
    <row r="8" spans="1:8" x14ac:dyDescent="0.25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H1" location="'Daftar Tabel'!A1" display="&lt;&lt;&lt; Daftar Tabel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75" defaultRowHeight="15" x14ac:dyDescent="0.25"/>
  <cols>
    <col min="1" max="1" width="8.625" style="3" customWidth="1"/>
    <col min="2" max="6" width="13.125" style="3" customWidth="1"/>
    <col min="7" max="8" width="14.5" style="3" bestFit="1" customWidth="1"/>
    <col min="9" max="16384" width="8.875" style="3"/>
  </cols>
  <sheetData>
    <row r="1" spans="1:7" x14ac:dyDescent="0.25">
      <c r="A1" s="37" t="s">
        <v>162</v>
      </c>
      <c r="B1" s="37"/>
      <c r="C1" s="37"/>
      <c r="D1" s="37"/>
      <c r="G1" s="20" t="s">
        <v>12</v>
      </c>
    </row>
    <row r="2" spans="1:7" x14ac:dyDescent="0.25">
      <c r="A2" s="37"/>
      <c r="B2" s="37"/>
      <c r="C2" s="37"/>
      <c r="D2" s="37"/>
    </row>
    <row r="3" spans="1:7" ht="31.5" customHeight="1" x14ac:dyDescent="0.25">
      <c r="A3" s="123" t="s">
        <v>134</v>
      </c>
      <c r="B3" s="123" t="s">
        <v>135</v>
      </c>
      <c r="C3" s="123" t="s">
        <v>158</v>
      </c>
      <c r="D3" s="123" t="s">
        <v>234</v>
      </c>
      <c r="E3" s="123"/>
      <c r="F3" s="123"/>
    </row>
    <row r="4" spans="1:7" x14ac:dyDescent="0.25">
      <c r="A4" s="123"/>
      <c r="B4" s="123"/>
      <c r="C4" s="123"/>
      <c r="D4" s="27" t="s">
        <v>163</v>
      </c>
      <c r="E4" s="27" t="s">
        <v>164</v>
      </c>
      <c r="F4" s="27" t="s">
        <v>165</v>
      </c>
    </row>
    <row r="5" spans="1:7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 x14ac:dyDescent="0.25">
      <c r="A6" s="30" t="s">
        <v>29</v>
      </c>
      <c r="B6" s="25"/>
      <c r="C6" s="25"/>
      <c r="D6" s="25"/>
      <c r="E6" s="25"/>
      <c r="F6" s="25"/>
    </row>
    <row r="7" spans="1:7" x14ac:dyDescent="0.25">
      <c r="A7" s="30" t="s">
        <v>30</v>
      </c>
      <c r="B7" s="25"/>
      <c r="C7" s="25"/>
      <c r="D7" s="25"/>
      <c r="E7" s="25"/>
      <c r="F7" s="25"/>
    </row>
    <row r="8" spans="1:7" x14ac:dyDescent="0.25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1" width="9" style="3" customWidth="1"/>
    <col min="2" max="3" width="12.5" style="3" customWidth="1"/>
    <col min="4" max="6" width="17.87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166</v>
      </c>
      <c r="G1" s="20" t="s">
        <v>12</v>
      </c>
    </row>
    <row r="2" spans="1:7" x14ac:dyDescent="0.25">
      <c r="A2" s="37"/>
    </row>
    <row r="3" spans="1:7" ht="45.6" customHeight="1" x14ac:dyDescent="0.25">
      <c r="A3" s="123" t="s">
        <v>134</v>
      </c>
      <c r="B3" s="123" t="s">
        <v>135</v>
      </c>
      <c r="C3" s="123" t="s">
        <v>158</v>
      </c>
      <c r="D3" s="123" t="s">
        <v>232</v>
      </c>
      <c r="E3" s="123"/>
      <c r="F3" s="123"/>
    </row>
    <row r="4" spans="1:7" ht="38.25" x14ac:dyDescent="0.25">
      <c r="A4" s="123"/>
      <c r="B4" s="123"/>
      <c r="C4" s="123"/>
      <c r="D4" s="27" t="s">
        <v>325</v>
      </c>
      <c r="E4" s="27" t="s">
        <v>326</v>
      </c>
      <c r="F4" s="27" t="s">
        <v>167</v>
      </c>
    </row>
    <row r="5" spans="1:7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 x14ac:dyDescent="0.25">
      <c r="A6" s="30" t="s">
        <v>29</v>
      </c>
      <c r="B6" s="25"/>
      <c r="C6" s="25"/>
      <c r="D6" s="25"/>
      <c r="E6" s="25"/>
      <c r="F6" s="25"/>
    </row>
    <row r="7" spans="1:7" x14ac:dyDescent="0.25">
      <c r="A7" s="30" t="s">
        <v>30</v>
      </c>
      <c r="B7" s="25"/>
      <c r="C7" s="25"/>
      <c r="D7" s="25"/>
      <c r="E7" s="25"/>
      <c r="F7" s="25"/>
    </row>
    <row r="8" spans="1:7" x14ac:dyDescent="0.25">
      <c r="A8" s="30" t="s">
        <v>31</v>
      </c>
      <c r="B8" s="25"/>
      <c r="C8" s="25"/>
      <c r="D8" s="25"/>
      <c r="E8" s="25"/>
      <c r="F8" s="25"/>
    </row>
    <row r="9" spans="1:7" x14ac:dyDescent="0.25">
      <c r="A9" s="67"/>
      <c r="B9" s="68"/>
      <c r="C9" s="67"/>
      <c r="D9" s="67"/>
      <c r="E9" s="67"/>
      <c r="F9" s="67"/>
    </row>
    <row r="10" spans="1:7" x14ac:dyDescent="0.25">
      <c r="A10" s="39"/>
    </row>
    <row r="12" spans="1:7" x14ac:dyDescent="0.25">
      <c r="A12" s="53"/>
    </row>
    <row r="13" spans="1:7" x14ac:dyDescent="0.25">
      <c r="A13" s="53"/>
    </row>
    <row r="14" spans="1:7" x14ac:dyDescent="0.25">
      <c r="A14" s="53"/>
    </row>
    <row r="15" spans="1:7" x14ac:dyDescent="0.25">
      <c r="A15" s="53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75" defaultRowHeight="15" x14ac:dyDescent="0.25"/>
  <cols>
    <col min="1" max="3" width="18.5" style="3" customWidth="1"/>
    <col min="4" max="4" width="14.5" style="3" bestFit="1" customWidth="1"/>
    <col min="5" max="16384" width="8.875" style="3"/>
  </cols>
  <sheetData>
    <row r="1" spans="1:4" x14ac:dyDescent="0.25">
      <c r="A1" s="37" t="s">
        <v>328</v>
      </c>
      <c r="D1" s="20" t="s">
        <v>12</v>
      </c>
    </row>
    <row r="2" spans="1:4" x14ac:dyDescent="0.25">
      <c r="A2" s="37"/>
    </row>
    <row r="3" spans="1:4" ht="24.6" customHeight="1" x14ac:dyDescent="0.25">
      <c r="A3" s="123" t="s">
        <v>134</v>
      </c>
      <c r="B3" s="123" t="s">
        <v>135</v>
      </c>
      <c r="C3" s="123" t="s">
        <v>327</v>
      </c>
    </row>
    <row r="4" spans="1:4" ht="24.6" customHeight="1" x14ac:dyDescent="0.25">
      <c r="A4" s="123"/>
      <c r="B4" s="123"/>
      <c r="C4" s="123"/>
    </row>
    <row r="5" spans="1:4" x14ac:dyDescent="0.25">
      <c r="A5" s="28">
        <v>1</v>
      </c>
      <c r="B5" s="28">
        <v>2</v>
      </c>
      <c r="C5" s="28">
        <v>3</v>
      </c>
    </row>
    <row r="6" spans="1:4" x14ac:dyDescent="0.25">
      <c r="A6" s="30" t="s">
        <v>29</v>
      </c>
      <c r="B6" s="25"/>
      <c r="C6" s="25"/>
    </row>
    <row r="7" spans="1:4" x14ac:dyDescent="0.25">
      <c r="A7" s="30" t="s">
        <v>30</v>
      </c>
      <c r="B7" s="25"/>
      <c r="C7" s="25"/>
    </row>
    <row r="8" spans="1:4" x14ac:dyDescent="0.25">
      <c r="A8" s="30" t="s">
        <v>31</v>
      </c>
      <c r="B8" s="25"/>
      <c r="C8" s="25"/>
    </row>
    <row r="9" spans="1:4" x14ac:dyDescent="0.25">
      <c r="A9" s="32" t="s">
        <v>33</v>
      </c>
      <c r="B9" s="32">
        <f>SUM(B6:B8)</f>
        <v>0</v>
      </c>
      <c r="C9" s="32">
        <f>SUM(C6:C8)</f>
        <v>0</v>
      </c>
    </row>
  </sheetData>
  <mergeCells count="3">
    <mergeCell ref="A3:A4"/>
    <mergeCell ref="B3:B4"/>
    <mergeCell ref="C3:C4"/>
  </mergeCells>
  <hyperlinks>
    <hyperlink ref="D1" location="'Daftar Tabel'!A1" display="&lt;&lt;&lt; Daftar Tabel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75" defaultRowHeight="15" x14ac:dyDescent="0.25"/>
  <cols>
    <col min="1" max="1" width="5.5" style="3" customWidth="1"/>
    <col min="2" max="2" width="28.5" style="3" customWidth="1"/>
    <col min="3" max="6" width="12.5" style="3" customWidth="1"/>
    <col min="7" max="7" width="19.875" style="3" customWidth="1"/>
    <col min="8" max="8" width="14.5" style="3" bestFit="1" customWidth="1"/>
    <col min="9" max="16384" width="8.875" style="3"/>
  </cols>
  <sheetData>
    <row r="1" spans="1:8" x14ac:dyDescent="0.25">
      <c r="A1" s="37" t="s">
        <v>333</v>
      </c>
      <c r="H1" s="20" t="s">
        <v>12</v>
      </c>
    </row>
    <row r="2" spans="1:8" x14ac:dyDescent="0.25">
      <c r="A2" s="37"/>
    </row>
    <row r="3" spans="1:8" ht="29.1" customHeight="1" x14ac:dyDescent="0.25">
      <c r="A3" s="123" t="s">
        <v>76</v>
      </c>
      <c r="B3" s="123" t="s">
        <v>168</v>
      </c>
      <c r="C3" s="123" t="s">
        <v>169</v>
      </c>
      <c r="D3" s="123"/>
      <c r="E3" s="123"/>
      <c r="F3" s="123"/>
      <c r="G3" s="123" t="s">
        <v>118</v>
      </c>
    </row>
    <row r="4" spans="1:8" x14ac:dyDescent="0.25">
      <c r="A4" s="123"/>
      <c r="B4" s="123"/>
      <c r="C4" s="27" t="s">
        <v>119</v>
      </c>
      <c r="D4" s="27" t="s">
        <v>120</v>
      </c>
      <c r="E4" s="27" t="s">
        <v>121</v>
      </c>
      <c r="F4" s="27" t="s">
        <v>122</v>
      </c>
      <c r="G4" s="123"/>
    </row>
    <row r="5" spans="1:8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2</v>
      </c>
    </row>
    <row r="6" spans="1:8" x14ac:dyDescent="0.25">
      <c r="A6" s="30">
        <v>1</v>
      </c>
      <c r="B6" s="41" t="s">
        <v>4</v>
      </c>
      <c r="C6" s="103"/>
      <c r="D6" s="103"/>
      <c r="E6" s="103"/>
      <c r="F6" s="103"/>
      <c r="G6" s="33"/>
    </row>
    <row r="7" spans="1:8" ht="25.5" x14ac:dyDescent="0.25">
      <c r="A7" s="30">
        <v>2</v>
      </c>
      <c r="B7" s="41" t="s">
        <v>170</v>
      </c>
      <c r="C7" s="103"/>
      <c r="D7" s="103"/>
      <c r="E7" s="103"/>
      <c r="F7" s="103"/>
      <c r="G7" s="33"/>
    </row>
    <row r="8" spans="1:8" x14ac:dyDescent="0.25">
      <c r="A8" s="30">
        <v>3</v>
      </c>
      <c r="B8" s="41" t="s">
        <v>171</v>
      </c>
      <c r="C8" s="103"/>
      <c r="D8" s="103"/>
      <c r="E8" s="103"/>
      <c r="F8" s="103"/>
      <c r="G8" s="33"/>
    </row>
    <row r="9" spans="1:8" x14ac:dyDescent="0.25">
      <c r="A9" s="30">
        <v>4</v>
      </c>
      <c r="B9" s="41" t="s">
        <v>172</v>
      </c>
      <c r="C9" s="103"/>
      <c r="D9" s="103"/>
      <c r="E9" s="103"/>
      <c r="F9" s="103"/>
      <c r="G9" s="33"/>
    </row>
    <row r="10" spans="1:8" x14ac:dyDescent="0.25">
      <c r="A10" s="30">
        <v>5</v>
      </c>
      <c r="B10" s="41" t="s">
        <v>173</v>
      </c>
      <c r="C10" s="103"/>
      <c r="D10" s="103"/>
      <c r="E10" s="103"/>
      <c r="F10" s="103"/>
      <c r="G10" s="33"/>
    </row>
    <row r="11" spans="1:8" x14ac:dyDescent="0.25">
      <c r="A11" s="30">
        <v>6</v>
      </c>
      <c r="B11" s="41" t="s">
        <v>5</v>
      </c>
      <c r="C11" s="103"/>
      <c r="D11" s="103"/>
      <c r="E11" s="103"/>
      <c r="F11" s="103"/>
      <c r="G11" s="33"/>
    </row>
    <row r="12" spans="1:8" x14ac:dyDescent="0.25">
      <c r="A12" s="30">
        <v>7</v>
      </c>
      <c r="B12" s="41" t="s">
        <v>174</v>
      </c>
      <c r="C12" s="103"/>
      <c r="D12" s="103"/>
      <c r="E12" s="103"/>
      <c r="F12" s="103"/>
      <c r="G12" s="33"/>
    </row>
    <row r="13" spans="1:8" x14ac:dyDescent="0.25">
      <c r="A13" s="149" t="s">
        <v>33</v>
      </c>
      <c r="B13" s="149"/>
      <c r="C13" s="104">
        <f>SUM(C6:C12)</f>
        <v>0</v>
      </c>
      <c r="D13" s="104">
        <f t="shared" ref="D13:F13" si="0">SUM(D6:D12)</f>
        <v>0</v>
      </c>
      <c r="E13" s="104">
        <f t="shared" si="0"/>
        <v>0</v>
      </c>
      <c r="F13" s="104">
        <f t="shared" si="0"/>
        <v>0</v>
      </c>
      <c r="G13" s="64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75" defaultRowHeight="15" x14ac:dyDescent="0.25"/>
  <cols>
    <col min="1" max="1" width="5.5" style="3" customWidth="1"/>
    <col min="2" max="2" width="36.5" style="3" customWidth="1"/>
    <col min="3" max="6" width="10.5" style="3" customWidth="1"/>
    <col min="7" max="7" width="14.5" style="3" bestFit="1" customWidth="1"/>
    <col min="8" max="16384" width="8.875" style="3"/>
  </cols>
  <sheetData>
    <row r="1" spans="1:7" x14ac:dyDescent="0.25">
      <c r="A1" s="37" t="s">
        <v>330</v>
      </c>
      <c r="G1" s="20" t="s">
        <v>12</v>
      </c>
    </row>
    <row r="2" spans="1:7" x14ac:dyDescent="0.25">
      <c r="A2" s="37"/>
    </row>
    <row r="3" spans="1:7" x14ac:dyDescent="0.25">
      <c r="A3" s="133" t="s">
        <v>14</v>
      </c>
      <c r="B3" s="133" t="s">
        <v>68</v>
      </c>
      <c r="C3" s="133" t="s">
        <v>69</v>
      </c>
      <c r="D3" s="133"/>
      <c r="E3" s="133"/>
      <c r="F3" s="133" t="s">
        <v>33</v>
      </c>
    </row>
    <row r="4" spans="1:7" x14ac:dyDescent="0.25">
      <c r="A4" s="133"/>
      <c r="B4" s="133"/>
      <c r="C4" s="69" t="s">
        <v>31</v>
      </c>
      <c r="D4" s="69" t="s">
        <v>32</v>
      </c>
      <c r="E4" s="69" t="s">
        <v>11</v>
      </c>
      <c r="F4" s="133"/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5">
      <c r="A6" s="30">
        <v>1</v>
      </c>
      <c r="B6" s="41" t="s">
        <v>329</v>
      </c>
      <c r="C6" s="25"/>
      <c r="D6" s="25"/>
      <c r="E6" s="25"/>
      <c r="F6" s="30">
        <f>SUM(C6:E6)</f>
        <v>0</v>
      </c>
    </row>
    <row r="7" spans="1:7" x14ac:dyDescent="0.25">
      <c r="A7" s="30">
        <v>2</v>
      </c>
      <c r="B7" s="41" t="s">
        <v>294</v>
      </c>
      <c r="C7" s="25"/>
      <c r="D7" s="25"/>
      <c r="E7" s="25"/>
      <c r="F7" s="30">
        <f t="shared" ref="F7:F16" si="0">SUM(C7:E7)</f>
        <v>0</v>
      </c>
    </row>
    <row r="8" spans="1:7" x14ac:dyDescent="0.25">
      <c r="A8" s="30">
        <v>3</v>
      </c>
      <c r="B8" s="41" t="s">
        <v>295</v>
      </c>
      <c r="C8" s="25"/>
      <c r="D8" s="25"/>
      <c r="E8" s="25"/>
      <c r="F8" s="30">
        <f t="shared" si="0"/>
        <v>0</v>
      </c>
    </row>
    <row r="9" spans="1:7" x14ac:dyDescent="0.25">
      <c r="A9" s="30">
        <v>4</v>
      </c>
      <c r="B9" s="42" t="s">
        <v>296</v>
      </c>
      <c r="C9" s="25"/>
      <c r="D9" s="25"/>
      <c r="E9" s="25"/>
      <c r="F9" s="30">
        <f t="shared" si="0"/>
        <v>0</v>
      </c>
    </row>
    <row r="10" spans="1:7" x14ac:dyDescent="0.25">
      <c r="A10" s="43">
        <v>5</v>
      </c>
      <c r="B10" s="41" t="s">
        <v>70</v>
      </c>
      <c r="C10" s="44"/>
      <c r="D10" s="25"/>
      <c r="E10" s="25"/>
      <c r="F10" s="30">
        <f t="shared" si="0"/>
        <v>0</v>
      </c>
    </row>
    <row r="11" spans="1:7" x14ac:dyDescent="0.25">
      <c r="A11" s="43">
        <v>6</v>
      </c>
      <c r="B11" s="41" t="s">
        <v>71</v>
      </c>
      <c r="C11" s="44"/>
      <c r="D11" s="25"/>
      <c r="E11" s="25"/>
      <c r="F11" s="30">
        <f t="shared" si="0"/>
        <v>0</v>
      </c>
    </row>
    <row r="12" spans="1:7" x14ac:dyDescent="0.25">
      <c r="A12" s="43">
        <v>7</v>
      </c>
      <c r="B12" s="41" t="s">
        <v>72</v>
      </c>
      <c r="C12" s="44"/>
      <c r="D12" s="25"/>
      <c r="E12" s="25"/>
      <c r="F12" s="30">
        <f t="shared" si="0"/>
        <v>0</v>
      </c>
    </row>
    <row r="13" spans="1:7" x14ac:dyDescent="0.25">
      <c r="A13" s="43">
        <v>8</v>
      </c>
      <c r="B13" s="41" t="s">
        <v>73</v>
      </c>
      <c r="C13" s="44"/>
      <c r="D13" s="25"/>
      <c r="E13" s="25"/>
      <c r="F13" s="30">
        <f t="shared" si="0"/>
        <v>0</v>
      </c>
    </row>
    <row r="14" spans="1:7" x14ac:dyDescent="0.25">
      <c r="A14" s="43">
        <v>9</v>
      </c>
      <c r="B14" s="41" t="s">
        <v>74</v>
      </c>
      <c r="C14" s="44"/>
      <c r="D14" s="25"/>
      <c r="E14" s="25"/>
      <c r="F14" s="30">
        <f t="shared" si="0"/>
        <v>0</v>
      </c>
    </row>
    <row r="15" spans="1:7" x14ac:dyDescent="0.25">
      <c r="A15" s="43">
        <v>10</v>
      </c>
      <c r="B15" s="41" t="s">
        <v>75</v>
      </c>
      <c r="C15" s="44"/>
      <c r="D15" s="25"/>
      <c r="E15" s="25"/>
      <c r="F15" s="30">
        <f t="shared" si="0"/>
        <v>0</v>
      </c>
    </row>
    <row r="16" spans="1:7" x14ac:dyDescent="0.25">
      <c r="A16" s="136" t="s">
        <v>33</v>
      </c>
      <c r="B16" s="137"/>
      <c r="C16" s="70">
        <f>SUM(C6:C15)</f>
        <v>0</v>
      </c>
      <c r="D16" s="70">
        <f>SUM(D6:D15)</f>
        <v>0</v>
      </c>
      <c r="E16" s="70">
        <f>SUM(E6:E15)</f>
        <v>0</v>
      </c>
      <c r="F16" s="70">
        <f t="shared" si="0"/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75" defaultRowHeight="15" x14ac:dyDescent="0.25"/>
  <cols>
    <col min="1" max="1" width="5.875" style="3" customWidth="1"/>
    <col min="2" max="2" width="26.125" style="3" customWidth="1"/>
    <col min="3" max="5" width="8.875" style="3"/>
    <col min="6" max="7" width="25.125" style="3" customWidth="1"/>
    <col min="8" max="8" width="13.125" style="3" customWidth="1"/>
    <col min="9" max="9" width="18.5" style="3" customWidth="1"/>
    <col min="10" max="11" width="14.5" style="3" bestFit="1" customWidth="1"/>
    <col min="12" max="16384" width="8.875" style="3"/>
  </cols>
  <sheetData>
    <row r="1" spans="1:11" x14ac:dyDescent="0.25">
      <c r="A1" s="3" t="s">
        <v>269</v>
      </c>
      <c r="K1" s="20" t="s">
        <v>12</v>
      </c>
    </row>
    <row r="2" spans="1:11" hidden="1" x14ac:dyDescent="0.25"/>
    <row r="3" spans="1:11" hidden="1" x14ac:dyDescent="0.25">
      <c r="C3" s="18" t="s">
        <v>13</v>
      </c>
      <c r="D3" s="18" t="s">
        <v>13</v>
      </c>
      <c r="E3" s="18" t="s">
        <v>13</v>
      </c>
    </row>
    <row r="5" spans="1:11" ht="23.1" customHeight="1" x14ac:dyDescent="0.25">
      <c r="A5" s="122" t="s">
        <v>14</v>
      </c>
      <c r="B5" s="122" t="s">
        <v>15</v>
      </c>
      <c r="C5" s="122" t="s">
        <v>16</v>
      </c>
      <c r="D5" s="122"/>
      <c r="E5" s="122"/>
      <c r="F5" s="122" t="s">
        <v>17</v>
      </c>
      <c r="G5" s="122" t="s">
        <v>18</v>
      </c>
      <c r="H5" s="122" t="s">
        <v>19</v>
      </c>
      <c r="I5" s="122" t="s">
        <v>20</v>
      </c>
      <c r="J5" s="120" t="s">
        <v>21</v>
      </c>
    </row>
    <row r="6" spans="1:11" ht="38.450000000000003" customHeight="1" x14ac:dyDescent="0.25">
      <c r="A6" s="122"/>
      <c r="B6" s="122"/>
      <c r="C6" s="21" t="s">
        <v>22</v>
      </c>
      <c r="D6" s="21" t="s">
        <v>23</v>
      </c>
      <c r="E6" s="21" t="s">
        <v>24</v>
      </c>
      <c r="F6" s="122"/>
      <c r="G6" s="122"/>
      <c r="H6" s="122"/>
      <c r="I6" s="122"/>
      <c r="J6" s="121"/>
    </row>
    <row r="7" spans="1:1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 x14ac:dyDescent="0.25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 x14ac:dyDescent="0.25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 x14ac:dyDescent="0.25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 x14ac:dyDescent="0.25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 x14ac:dyDescent="0.25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25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25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25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25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 x14ac:dyDescent="0.25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3"/>
    </row>
    <row r="18" spans="1:11" x14ac:dyDescent="0.25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J5:J6"/>
    <mergeCell ref="I5:I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>
      <formula1>$C$2:$C$3</formula1>
    </dataValidation>
    <dataValidation type="list" allowBlank="1" showInputMessage="1" showErrorMessage="1" sqref="D8:D18">
      <formula1>$D$2:$D$3</formula1>
    </dataValidation>
    <dataValidation type="list" allowBlank="1" showInputMessage="1" showErrorMessage="1" sqref="E8:E18">
      <formula1>$E$2:$E$3</formula1>
    </dataValidation>
  </dataValidations>
  <hyperlinks>
    <hyperlink ref="K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75" defaultRowHeight="15" x14ac:dyDescent="0.25"/>
  <cols>
    <col min="1" max="1" width="5.875" style="3" customWidth="1"/>
    <col min="2" max="2" width="26.125" style="3" customWidth="1"/>
    <col min="3" max="5" width="8.875" style="3"/>
    <col min="6" max="7" width="25.125" style="3" customWidth="1"/>
    <col min="8" max="8" width="13.125" style="3" customWidth="1"/>
    <col min="9" max="9" width="18.5" style="3" customWidth="1"/>
    <col min="10" max="11" width="14.5" style="3" bestFit="1" customWidth="1"/>
    <col min="12" max="16384" width="8.875" style="3"/>
  </cols>
  <sheetData>
    <row r="1" spans="1:11" x14ac:dyDescent="0.25">
      <c r="A1" s="3" t="s">
        <v>270</v>
      </c>
      <c r="K1" s="20" t="s">
        <v>12</v>
      </c>
    </row>
    <row r="2" spans="1:11" hidden="1" x14ac:dyDescent="0.25"/>
    <row r="3" spans="1:11" hidden="1" x14ac:dyDescent="0.25">
      <c r="C3" s="18" t="s">
        <v>13</v>
      </c>
      <c r="D3" s="18" t="s">
        <v>13</v>
      </c>
      <c r="E3" s="18" t="s">
        <v>13</v>
      </c>
    </row>
    <row r="5" spans="1:11" ht="23.1" customHeight="1" x14ac:dyDescent="0.25">
      <c r="A5" s="122" t="s">
        <v>14</v>
      </c>
      <c r="B5" s="122" t="s">
        <v>15</v>
      </c>
      <c r="C5" s="122" t="s">
        <v>16</v>
      </c>
      <c r="D5" s="122"/>
      <c r="E5" s="122"/>
      <c r="F5" s="122" t="s">
        <v>17</v>
      </c>
      <c r="G5" s="122" t="s">
        <v>18</v>
      </c>
      <c r="H5" s="122" t="s">
        <v>19</v>
      </c>
      <c r="I5" s="122" t="s">
        <v>20</v>
      </c>
      <c r="J5" s="120" t="s">
        <v>21</v>
      </c>
    </row>
    <row r="6" spans="1:11" ht="38.450000000000003" customHeight="1" x14ac:dyDescent="0.25">
      <c r="A6" s="122"/>
      <c r="B6" s="122"/>
      <c r="C6" s="95" t="s">
        <v>22</v>
      </c>
      <c r="D6" s="95" t="s">
        <v>23</v>
      </c>
      <c r="E6" s="95" t="s">
        <v>24</v>
      </c>
      <c r="F6" s="122"/>
      <c r="G6" s="122"/>
      <c r="H6" s="122"/>
      <c r="I6" s="122"/>
      <c r="J6" s="121"/>
    </row>
    <row r="7" spans="1:1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 x14ac:dyDescent="0.25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 x14ac:dyDescent="0.25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 x14ac:dyDescent="0.25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 x14ac:dyDescent="0.25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 x14ac:dyDescent="0.25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25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25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25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25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 x14ac:dyDescent="0.25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3"/>
    </row>
    <row r="18" spans="1:11" x14ac:dyDescent="0.25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E8:E18">
      <formula1>$E$2:$E$3</formula1>
    </dataValidation>
    <dataValidation type="list" allowBlank="1" showInputMessage="1" showErrorMessage="1" sqref="D8:D18">
      <formula1>$D$2:$D$3</formula1>
    </dataValidation>
    <dataValidation type="list" allowBlank="1" showInputMessage="1" showErrorMessage="1" sqref="C8:C18">
      <formula1>$C$2:$C$3</formula1>
    </dataValidation>
  </dataValidations>
  <hyperlinks>
    <hyperlink ref="K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zoomScale="55" zoomScaleNormal="55" workbookViewId="0">
      <pane ySplit="7" topLeftCell="A11" activePane="bottomLeft" state="frozen"/>
      <selection activeCell="A3" sqref="A3:XFD3"/>
      <selection pane="bottomLeft" activeCell="B8" sqref="B8"/>
    </sheetView>
  </sheetViews>
  <sheetFormatPr defaultColWidth="8.875" defaultRowHeight="15" x14ac:dyDescent="0.25"/>
  <cols>
    <col min="1" max="1" width="5.875" style="3" customWidth="1"/>
    <col min="2" max="2" width="26.125" style="3" customWidth="1"/>
    <col min="3" max="5" width="8.875" style="3"/>
    <col min="6" max="7" width="25.125" style="3" customWidth="1"/>
    <col min="8" max="8" width="13.125" style="3" customWidth="1"/>
    <col min="9" max="9" width="18.5" style="3" customWidth="1"/>
    <col min="10" max="11" width="14.5" style="3" bestFit="1" customWidth="1"/>
    <col min="12" max="16384" width="8.875" style="3"/>
  </cols>
  <sheetData>
    <row r="1" spans="1:11" x14ac:dyDescent="0.25">
      <c r="A1" s="3" t="s">
        <v>271</v>
      </c>
      <c r="K1" s="20" t="s">
        <v>12</v>
      </c>
    </row>
    <row r="2" spans="1:11" hidden="1" x14ac:dyDescent="0.25"/>
    <row r="3" spans="1:11" hidden="1" x14ac:dyDescent="0.25">
      <c r="C3" s="18" t="s">
        <v>13</v>
      </c>
      <c r="D3" s="18" t="s">
        <v>13</v>
      </c>
      <c r="E3" s="18" t="s">
        <v>13</v>
      </c>
    </row>
    <row r="5" spans="1:11" ht="23.1" customHeight="1" x14ac:dyDescent="0.25">
      <c r="A5" s="122" t="s">
        <v>14</v>
      </c>
      <c r="B5" s="122" t="s">
        <v>15</v>
      </c>
      <c r="C5" s="122" t="s">
        <v>16</v>
      </c>
      <c r="D5" s="122"/>
      <c r="E5" s="122"/>
      <c r="F5" s="122" t="s">
        <v>17</v>
      </c>
      <c r="G5" s="122" t="s">
        <v>18</v>
      </c>
      <c r="H5" s="122" t="s">
        <v>19</v>
      </c>
      <c r="I5" s="122" t="s">
        <v>20</v>
      </c>
      <c r="J5" s="120" t="s">
        <v>21</v>
      </c>
    </row>
    <row r="6" spans="1:11" ht="38.450000000000003" customHeight="1" x14ac:dyDescent="0.25">
      <c r="A6" s="122"/>
      <c r="B6" s="122"/>
      <c r="C6" s="95" t="s">
        <v>22</v>
      </c>
      <c r="D6" s="95" t="s">
        <v>23</v>
      </c>
      <c r="E6" s="95" t="s">
        <v>24</v>
      </c>
      <c r="F6" s="122"/>
      <c r="G6" s="122"/>
      <c r="H6" s="122"/>
      <c r="I6" s="122"/>
      <c r="J6" s="121"/>
    </row>
    <row r="7" spans="1:1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 x14ac:dyDescent="0.25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 x14ac:dyDescent="0.25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 x14ac:dyDescent="0.25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 x14ac:dyDescent="0.25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 x14ac:dyDescent="0.25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25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25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25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25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 x14ac:dyDescent="0.25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3"/>
    </row>
    <row r="18" spans="1:11" x14ac:dyDescent="0.25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>
      <formula1>$C$2:$C$3</formula1>
    </dataValidation>
    <dataValidation type="list" allowBlank="1" showInputMessage="1" showErrorMessage="1" sqref="D8:D18">
      <formula1>$D$2:$D$3</formula1>
    </dataValidation>
    <dataValidation type="list" allowBlank="1" showInputMessage="1" showErrorMessage="1" sqref="E8:E18">
      <formula1>$E$2:$E$3</formula1>
    </dataValidation>
  </dataValidations>
  <hyperlinks>
    <hyperlink ref="K1" location="'Daftar Tabel'!A1" display="&lt;&lt;&lt; Daftar Tabel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pane ySplit="5" topLeftCell="A6" activePane="bottomLeft" state="frozen"/>
      <selection pane="bottomLeft" activeCell="D6" sqref="D6"/>
    </sheetView>
  </sheetViews>
  <sheetFormatPr defaultColWidth="8.875" defaultRowHeight="15" x14ac:dyDescent="0.25"/>
  <cols>
    <col min="1" max="1" width="5.625" style="3" customWidth="1"/>
    <col min="2" max="7" width="10.625" style="3" customWidth="1"/>
    <col min="8" max="8" width="14.5" style="3" bestFit="1" customWidth="1"/>
    <col min="9" max="16384" width="8.875" style="3"/>
  </cols>
  <sheetData>
    <row r="1" spans="1:8" x14ac:dyDescent="0.25">
      <c r="A1" s="3" t="s">
        <v>275</v>
      </c>
      <c r="H1" s="20" t="s">
        <v>12</v>
      </c>
    </row>
    <row r="3" spans="1:8" ht="29.45" customHeight="1" x14ac:dyDescent="0.25">
      <c r="A3" s="115" t="s">
        <v>76</v>
      </c>
      <c r="B3" s="115" t="s">
        <v>25</v>
      </c>
      <c r="C3" s="128" t="s">
        <v>99</v>
      </c>
      <c r="D3" s="117" t="s">
        <v>26</v>
      </c>
      <c r="E3" s="119"/>
      <c r="F3" s="123" t="s">
        <v>27</v>
      </c>
      <c r="G3" s="123" t="s">
        <v>135</v>
      </c>
    </row>
    <row r="4" spans="1:8" x14ac:dyDescent="0.25">
      <c r="A4" s="116"/>
      <c r="B4" s="116"/>
      <c r="C4" s="129"/>
      <c r="D4" s="27" t="s">
        <v>28</v>
      </c>
      <c r="E4" s="27" t="s">
        <v>278</v>
      </c>
      <c r="F4" s="123"/>
      <c r="G4" s="123"/>
    </row>
    <row r="5" spans="1:8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</row>
    <row r="6" spans="1:8" x14ac:dyDescent="0.25">
      <c r="A6" s="124">
        <v>1</v>
      </c>
      <c r="B6" s="126" t="s">
        <v>31</v>
      </c>
      <c r="C6" s="101" t="s">
        <v>276</v>
      </c>
      <c r="D6" s="25"/>
      <c r="E6" s="25"/>
      <c r="F6" s="31"/>
      <c r="G6" s="25"/>
    </row>
    <row r="7" spans="1:8" x14ac:dyDescent="0.25">
      <c r="A7" s="125"/>
      <c r="B7" s="127"/>
      <c r="C7" s="101" t="s">
        <v>277</v>
      </c>
      <c r="D7" s="25"/>
      <c r="E7" s="25"/>
      <c r="F7" s="31"/>
      <c r="G7" s="25"/>
    </row>
    <row r="8" spans="1:8" x14ac:dyDescent="0.25">
      <c r="A8" s="124">
        <v>2</v>
      </c>
      <c r="B8" s="126" t="s">
        <v>32</v>
      </c>
      <c r="C8" s="101" t="s">
        <v>276</v>
      </c>
      <c r="D8" s="25"/>
      <c r="E8" s="25"/>
      <c r="F8" s="31"/>
      <c r="G8" s="25"/>
    </row>
    <row r="9" spans="1:8" x14ac:dyDescent="0.25">
      <c r="A9" s="125"/>
      <c r="B9" s="127"/>
      <c r="C9" s="101" t="s">
        <v>277</v>
      </c>
      <c r="D9" s="25"/>
      <c r="E9" s="25"/>
      <c r="F9" s="31"/>
      <c r="G9" s="25"/>
    </row>
    <row r="10" spans="1:8" x14ac:dyDescent="0.25">
      <c r="A10" s="124">
        <v>3</v>
      </c>
      <c r="B10" s="126" t="s">
        <v>11</v>
      </c>
      <c r="C10" s="101" t="s">
        <v>276</v>
      </c>
      <c r="D10" s="25"/>
      <c r="E10" s="25"/>
      <c r="F10" s="31"/>
      <c r="G10" s="25"/>
    </row>
    <row r="11" spans="1:8" x14ac:dyDescent="0.25">
      <c r="A11" s="125"/>
      <c r="B11" s="127"/>
      <c r="C11" s="101" t="s">
        <v>277</v>
      </c>
      <c r="D11" s="25"/>
      <c r="E11" s="25"/>
      <c r="F11" s="31"/>
      <c r="G11" s="25"/>
    </row>
  </sheetData>
  <mergeCells count="12">
    <mergeCell ref="F3:F4"/>
    <mergeCell ref="G3:G4"/>
    <mergeCell ref="A10:A11"/>
    <mergeCell ref="B6:B7"/>
    <mergeCell ref="B8:B9"/>
    <mergeCell ref="B10:B11"/>
    <mergeCell ref="C3:C4"/>
    <mergeCell ref="A3:A4"/>
    <mergeCell ref="B3:B4"/>
    <mergeCell ref="D3:E3"/>
    <mergeCell ref="A6:A7"/>
    <mergeCell ref="A8:A9"/>
  </mergeCells>
  <hyperlinks>
    <hyperlink ref="H1" location="'Daftar Tabel'!A1" display="&lt;&lt;&lt; Daftar Tabel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80" zoomScaleNormal="80" workbookViewId="0">
      <selection activeCell="D6" sqref="D6"/>
    </sheetView>
  </sheetViews>
  <sheetFormatPr defaultColWidth="8.875" defaultRowHeight="15" x14ac:dyDescent="0.25"/>
  <cols>
    <col min="1" max="1" width="5.625" style="86" customWidth="1"/>
    <col min="2" max="4" width="10.625" style="86" customWidth="1"/>
    <col min="5" max="6" width="14.625" style="86" customWidth="1"/>
    <col min="7" max="7" width="14.625" style="86" bestFit="1" customWidth="1"/>
    <col min="8" max="16384" width="8.875" style="86"/>
  </cols>
  <sheetData>
    <row r="1" spans="1:7" s="84" customFormat="1" x14ac:dyDescent="0.25">
      <c r="A1" s="84" t="s">
        <v>198</v>
      </c>
      <c r="G1" s="85" t="s">
        <v>12</v>
      </c>
    </row>
    <row r="3" spans="1:7" s="3" customFormat="1" ht="29.1" customHeight="1" x14ac:dyDescent="0.25">
      <c r="A3" s="115" t="s">
        <v>76</v>
      </c>
      <c r="B3" s="115" t="s">
        <v>25</v>
      </c>
      <c r="C3" s="128" t="s">
        <v>99</v>
      </c>
      <c r="D3" s="123" t="s">
        <v>27</v>
      </c>
      <c r="E3" s="123" t="s">
        <v>279</v>
      </c>
      <c r="F3" s="123" t="s">
        <v>280</v>
      </c>
    </row>
    <row r="4" spans="1:7" s="3" customFormat="1" ht="39.6" customHeight="1" x14ac:dyDescent="0.25">
      <c r="A4" s="116"/>
      <c r="B4" s="116"/>
      <c r="C4" s="129"/>
      <c r="D4" s="123"/>
      <c r="E4" s="123"/>
      <c r="F4" s="123"/>
    </row>
    <row r="5" spans="1:7" s="3" customFormat="1" x14ac:dyDescent="0.25">
      <c r="A5" s="28">
        <v>1</v>
      </c>
      <c r="B5" s="28">
        <v>2</v>
      </c>
      <c r="C5" s="28">
        <v>3</v>
      </c>
      <c r="D5" s="96">
        <v>4</v>
      </c>
      <c r="E5" s="28">
        <v>5</v>
      </c>
      <c r="F5" s="28">
        <v>6</v>
      </c>
    </row>
    <row r="6" spans="1:7" s="3" customFormat="1" x14ac:dyDescent="0.25">
      <c r="A6" s="124">
        <v>1</v>
      </c>
      <c r="B6" s="126" t="s">
        <v>31</v>
      </c>
      <c r="C6" s="101" t="s">
        <v>276</v>
      </c>
      <c r="D6" s="31"/>
      <c r="E6" s="25"/>
      <c r="F6" s="25"/>
    </row>
    <row r="7" spans="1:7" s="3" customFormat="1" x14ac:dyDescent="0.25">
      <c r="A7" s="125"/>
      <c r="B7" s="127"/>
      <c r="C7" s="101" t="s">
        <v>277</v>
      </c>
      <c r="D7" s="31"/>
      <c r="E7" s="25"/>
      <c r="F7" s="25"/>
    </row>
    <row r="8" spans="1:7" s="3" customFormat="1" x14ac:dyDescent="0.25">
      <c r="A8" s="124">
        <v>2</v>
      </c>
      <c r="B8" s="126" t="s">
        <v>32</v>
      </c>
      <c r="C8" s="101" t="s">
        <v>276</v>
      </c>
      <c r="D8" s="31"/>
      <c r="E8" s="25"/>
      <c r="F8" s="25"/>
    </row>
    <row r="9" spans="1:7" s="3" customFormat="1" x14ac:dyDescent="0.25">
      <c r="A9" s="125"/>
      <c r="B9" s="127"/>
      <c r="C9" s="101" t="s">
        <v>277</v>
      </c>
      <c r="D9" s="31"/>
      <c r="E9" s="25"/>
      <c r="F9" s="25"/>
    </row>
    <row r="10" spans="1:7" s="3" customFormat="1" x14ac:dyDescent="0.25">
      <c r="A10" s="124">
        <v>3</v>
      </c>
      <c r="B10" s="126" t="s">
        <v>11</v>
      </c>
      <c r="C10" s="101" t="s">
        <v>276</v>
      </c>
      <c r="D10" s="31"/>
      <c r="E10" s="25"/>
      <c r="F10" s="25"/>
    </row>
    <row r="11" spans="1:7" s="3" customFormat="1" x14ac:dyDescent="0.25">
      <c r="A11" s="125"/>
      <c r="B11" s="127"/>
      <c r="C11" s="101" t="s">
        <v>277</v>
      </c>
      <c r="D11" s="31"/>
      <c r="E11" s="25"/>
      <c r="F11" s="25"/>
    </row>
  </sheetData>
  <mergeCells count="12">
    <mergeCell ref="A10:A11"/>
    <mergeCell ref="B10:B11"/>
    <mergeCell ref="F3:F4"/>
    <mergeCell ref="E3:E4"/>
    <mergeCell ref="A6:A7"/>
    <mergeCell ref="B6:B7"/>
    <mergeCell ref="A8:A9"/>
    <mergeCell ref="B8:B9"/>
    <mergeCell ref="A3:A4"/>
    <mergeCell ref="B3:B4"/>
    <mergeCell ref="C3:C4"/>
    <mergeCell ref="D3:D4"/>
  </mergeCells>
  <hyperlinks>
    <hyperlink ref="G1" location="'Daftar Tabel'!A1" display="&lt;&lt;&lt; Daftar Tabel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8.875" defaultRowHeight="15" x14ac:dyDescent="0.25"/>
  <cols>
    <col min="1" max="1" width="5.5" style="3" customWidth="1"/>
    <col min="2" max="2" width="19.5" style="3" customWidth="1"/>
    <col min="3" max="5" width="10.5" style="3" customWidth="1"/>
    <col min="6" max="6" width="13.125" style="3" customWidth="1"/>
    <col min="7" max="7" width="8.625" style="3" customWidth="1"/>
    <col min="8" max="8" width="10.5" style="3" customWidth="1"/>
    <col min="9" max="9" width="11.875" style="3" customWidth="1"/>
    <col min="10" max="11" width="12.5" style="3" customWidth="1"/>
    <col min="12" max="12" width="14.5" style="3" bestFit="1" customWidth="1"/>
    <col min="13" max="16384" width="8.875" style="3"/>
  </cols>
  <sheetData>
    <row r="1" spans="1:12" x14ac:dyDescent="0.25">
      <c r="A1" s="3" t="s">
        <v>281</v>
      </c>
      <c r="L1" s="20" t="s">
        <v>12</v>
      </c>
    </row>
    <row r="2" spans="1:12" hidden="1" x14ac:dyDescent="0.25"/>
    <row r="3" spans="1:12" hidden="1" x14ac:dyDescent="0.25">
      <c r="E3" s="3" t="s">
        <v>180</v>
      </c>
      <c r="K3" s="18" t="s">
        <v>13</v>
      </c>
    </row>
    <row r="4" spans="1:12" hidden="1" x14ac:dyDescent="0.25">
      <c r="E4" s="3" t="s">
        <v>179</v>
      </c>
    </row>
    <row r="5" spans="1:12" hidden="1" x14ac:dyDescent="0.25">
      <c r="E5" s="3" t="s">
        <v>178</v>
      </c>
    </row>
    <row r="6" spans="1:12" hidden="1" x14ac:dyDescent="0.25">
      <c r="E6" s="3" t="s">
        <v>176</v>
      </c>
    </row>
    <row r="7" spans="1:12" hidden="1" x14ac:dyDescent="0.25">
      <c r="E7" s="3" t="s">
        <v>177</v>
      </c>
    </row>
    <row r="9" spans="1:12" x14ac:dyDescent="0.25">
      <c r="A9" s="115" t="s">
        <v>14</v>
      </c>
      <c r="B9" s="115" t="s">
        <v>282</v>
      </c>
      <c r="C9" s="115" t="s">
        <v>225</v>
      </c>
      <c r="D9" s="115" t="s">
        <v>284</v>
      </c>
      <c r="E9" s="115" t="s">
        <v>40</v>
      </c>
      <c r="F9" s="115" t="s">
        <v>41</v>
      </c>
      <c r="G9" s="115" t="s">
        <v>59</v>
      </c>
      <c r="H9" s="117" t="s">
        <v>37</v>
      </c>
      <c r="I9" s="130"/>
      <c r="J9" s="115" t="s">
        <v>38</v>
      </c>
      <c r="K9" s="115" t="s">
        <v>39</v>
      </c>
    </row>
    <row r="10" spans="1:12" ht="51" x14ac:dyDescent="0.25">
      <c r="A10" s="116"/>
      <c r="B10" s="116"/>
      <c r="C10" s="116"/>
      <c r="D10" s="116"/>
      <c r="E10" s="116"/>
      <c r="F10" s="116"/>
      <c r="G10" s="116"/>
      <c r="H10" s="27" t="s">
        <v>175</v>
      </c>
      <c r="I10" s="27" t="s">
        <v>283</v>
      </c>
      <c r="J10" s="116"/>
      <c r="K10" s="116"/>
    </row>
    <row r="11" spans="1:12" x14ac:dyDescent="0.25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</row>
    <row r="12" spans="1:12" x14ac:dyDescent="0.25">
      <c r="A12" s="30">
        <v>1</v>
      </c>
      <c r="B12" s="33"/>
      <c r="C12" s="33"/>
      <c r="D12" s="33"/>
      <c r="E12" s="25"/>
      <c r="F12" s="34"/>
      <c r="G12" s="34"/>
      <c r="H12" s="33"/>
      <c r="I12" s="34"/>
      <c r="J12" s="34"/>
      <c r="K12" s="25"/>
    </row>
    <row r="13" spans="1:12" x14ac:dyDescent="0.25">
      <c r="A13" s="30">
        <v>2</v>
      </c>
      <c r="B13" s="33"/>
      <c r="C13" s="33"/>
      <c r="D13" s="33"/>
      <c r="E13" s="25"/>
      <c r="F13" s="34"/>
      <c r="G13" s="34"/>
      <c r="H13" s="33"/>
      <c r="I13" s="34"/>
      <c r="J13" s="34"/>
      <c r="K13" s="25"/>
    </row>
    <row r="14" spans="1:12" x14ac:dyDescent="0.25">
      <c r="A14" s="30">
        <v>3</v>
      </c>
      <c r="B14" s="34"/>
      <c r="C14" s="34"/>
      <c r="D14" s="34"/>
      <c r="E14" s="25"/>
      <c r="F14" s="34"/>
      <c r="G14" s="34"/>
      <c r="H14" s="34"/>
      <c r="I14" s="34"/>
      <c r="J14" s="34"/>
      <c r="K14" s="25"/>
    </row>
    <row r="15" spans="1:12" x14ac:dyDescent="0.25">
      <c r="A15" s="30">
        <v>4</v>
      </c>
      <c r="B15" s="34"/>
      <c r="C15" s="34"/>
      <c r="D15" s="34"/>
      <c r="E15" s="25"/>
      <c r="F15" s="34"/>
      <c r="G15" s="34"/>
      <c r="H15" s="34"/>
      <c r="I15" s="34"/>
      <c r="J15" s="34"/>
      <c r="K15" s="25"/>
    </row>
    <row r="16" spans="1:12" x14ac:dyDescent="0.25">
      <c r="A16" s="30">
        <v>5</v>
      </c>
      <c r="B16" s="34"/>
      <c r="C16" s="34"/>
      <c r="D16" s="34"/>
      <c r="E16" s="25"/>
      <c r="F16" s="34"/>
      <c r="G16" s="34"/>
      <c r="H16" s="34"/>
      <c r="I16" s="34"/>
      <c r="J16" s="34"/>
      <c r="K16" s="25"/>
    </row>
    <row r="17" spans="1:11" x14ac:dyDescent="0.25">
      <c r="A17" s="30">
        <v>6</v>
      </c>
      <c r="B17" s="34"/>
      <c r="C17" s="34"/>
      <c r="D17" s="34"/>
      <c r="E17" s="25"/>
      <c r="F17" s="34"/>
      <c r="G17" s="34"/>
      <c r="H17" s="34"/>
      <c r="I17" s="34"/>
      <c r="J17" s="34"/>
      <c r="K17" s="25"/>
    </row>
    <row r="18" spans="1:11" x14ac:dyDescent="0.25">
      <c r="A18" s="30">
        <v>7</v>
      </c>
      <c r="B18" s="34"/>
      <c r="C18" s="34"/>
      <c r="D18" s="34"/>
      <c r="E18" s="25"/>
      <c r="F18" s="34"/>
      <c r="G18" s="34"/>
      <c r="H18" s="34"/>
      <c r="I18" s="34"/>
      <c r="J18" s="34"/>
      <c r="K18" s="25"/>
    </row>
    <row r="19" spans="1:11" x14ac:dyDescent="0.25">
      <c r="A19" s="30">
        <v>8</v>
      </c>
      <c r="B19" s="34"/>
      <c r="C19" s="35"/>
      <c r="D19" s="35"/>
      <c r="E19" s="25"/>
      <c r="F19" s="34"/>
      <c r="G19" s="34"/>
      <c r="H19" s="34"/>
      <c r="I19" s="34"/>
      <c r="J19" s="34"/>
      <c r="K19" s="25"/>
    </row>
    <row r="20" spans="1:11" x14ac:dyDescent="0.25">
      <c r="A20" s="30">
        <v>9</v>
      </c>
      <c r="B20" s="34"/>
      <c r="C20" s="35"/>
      <c r="D20" s="35"/>
      <c r="E20" s="25"/>
      <c r="F20" s="34"/>
      <c r="G20" s="34"/>
      <c r="H20" s="34"/>
      <c r="I20" s="34"/>
      <c r="J20" s="34"/>
      <c r="K20" s="25"/>
    </row>
    <row r="21" spans="1:11" x14ac:dyDescent="0.25">
      <c r="A21" s="30">
        <v>10</v>
      </c>
      <c r="B21" s="34"/>
      <c r="C21" s="35"/>
      <c r="D21" s="35"/>
      <c r="E21" s="25"/>
      <c r="F21" s="34"/>
      <c r="G21" s="34"/>
      <c r="H21" s="34"/>
      <c r="I21" s="34"/>
      <c r="J21" s="34"/>
      <c r="K21" s="25"/>
    </row>
    <row r="22" spans="1:11" x14ac:dyDescent="0.25">
      <c r="A22" s="30">
        <v>11</v>
      </c>
      <c r="B22" s="34"/>
      <c r="C22" s="35"/>
      <c r="D22" s="35"/>
      <c r="E22" s="25"/>
      <c r="F22" s="34"/>
      <c r="G22" s="34"/>
      <c r="H22" s="34"/>
      <c r="I22" s="34"/>
      <c r="J22" s="34"/>
      <c r="K22" s="25"/>
    </row>
    <row r="23" spans="1:11" x14ac:dyDescent="0.25">
      <c r="A23" s="30">
        <v>12</v>
      </c>
      <c r="B23" s="34"/>
      <c r="C23" s="35"/>
      <c r="D23" s="35"/>
      <c r="E23" s="25"/>
      <c r="F23" s="34"/>
      <c r="G23" s="34"/>
      <c r="H23" s="34"/>
      <c r="I23" s="34"/>
      <c r="J23" s="34"/>
      <c r="K23" s="25"/>
    </row>
    <row r="24" spans="1:11" x14ac:dyDescent="0.25">
      <c r="A24" s="30">
        <v>13</v>
      </c>
      <c r="B24" s="34"/>
      <c r="C24" s="35"/>
      <c r="D24" s="35"/>
      <c r="E24" s="25"/>
      <c r="F24" s="34"/>
      <c r="G24" s="34"/>
      <c r="H24" s="34"/>
      <c r="I24" s="34"/>
      <c r="J24" s="34"/>
      <c r="K24" s="25"/>
    </row>
    <row r="25" spans="1:11" x14ac:dyDescent="0.25">
      <c r="A25" s="30">
        <v>14</v>
      </c>
      <c r="B25" s="34"/>
      <c r="C25" s="35"/>
      <c r="D25" s="35"/>
      <c r="E25" s="25"/>
      <c r="F25" s="34"/>
      <c r="G25" s="34"/>
      <c r="H25" s="34"/>
      <c r="I25" s="34"/>
      <c r="J25" s="34"/>
      <c r="K25" s="25"/>
    </row>
    <row r="26" spans="1:11" x14ac:dyDescent="0.25">
      <c r="A26" s="30">
        <v>15</v>
      </c>
      <c r="B26" s="34"/>
      <c r="C26" s="35"/>
      <c r="D26" s="35"/>
      <c r="E26" s="25"/>
      <c r="F26" s="34"/>
      <c r="G26" s="34"/>
      <c r="H26" s="34"/>
      <c r="I26" s="34"/>
      <c r="J26" s="34"/>
      <c r="K26" s="25"/>
    </row>
    <row r="27" spans="1:11" x14ac:dyDescent="0.25">
      <c r="A27" s="30">
        <v>16</v>
      </c>
      <c r="B27" s="34"/>
      <c r="C27" s="35"/>
      <c r="D27" s="35"/>
      <c r="E27" s="25"/>
      <c r="F27" s="34"/>
      <c r="G27" s="34"/>
      <c r="H27" s="34"/>
      <c r="I27" s="34"/>
      <c r="J27" s="34"/>
      <c r="K27" s="25"/>
    </row>
    <row r="28" spans="1:11" x14ac:dyDescent="0.25">
      <c r="A28" s="30">
        <v>17</v>
      </c>
      <c r="B28" s="34"/>
      <c r="C28" s="35"/>
      <c r="D28" s="35"/>
      <c r="E28" s="25"/>
      <c r="F28" s="34"/>
      <c r="G28" s="34"/>
      <c r="H28" s="34"/>
      <c r="I28" s="34"/>
      <c r="J28" s="34"/>
      <c r="K28" s="25"/>
    </row>
    <row r="29" spans="1:11" x14ac:dyDescent="0.25">
      <c r="A29" s="30">
        <v>18</v>
      </c>
      <c r="B29" s="34"/>
      <c r="C29" s="35"/>
      <c r="D29" s="35"/>
      <c r="E29" s="25"/>
      <c r="F29" s="34"/>
      <c r="G29" s="34"/>
      <c r="H29" s="34"/>
      <c r="I29" s="34"/>
      <c r="J29" s="34"/>
      <c r="K29" s="25"/>
    </row>
    <row r="30" spans="1:11" x14ac:dyDescent="0.25">
      <c r="A30" s="30">
        <v>19</v>
      </c>
      <c r="B30" s="34"/>
      <c r="C30" s="35"/>
      <c r="D30" s="35"/>
      <c r="E30" s="25"/>
      <c r="F30" s="34"/>
      <c r="G30" s="34"/>
      <c r="H30" s="34"/>
      <c r="I30" s="34"/>
      <c r="J30" s="34"/>
      <c r="K30" s="25"/>
    </row>
    <row r="31" spans="1:11" x14ac:dyDescent="0.25">
      <c r="A31" s="30">
        <v>20</v>
      </c>
      <c r="B31" s="34"/>
      <c r="C31" s="35"/>
      <c r="D31" s="35"/>
      <c r="E31" s="25"/>
      <c r="F31" s="34"/>
      <c r="G31" s="34"/>
      <c r="H31" s="34"/>
      <c r="I31" s="34"/>
      <c r="J31" s="34"/>
      <c r="K31" s="25"/>
    </row>
    <row r="32" spans="1:11" x14ac:dyDescent="0.25">
      <c r="A32" s="30" t="s">
        <v>48</v>
      </c>
      <c r="B32" s="34"/>
      <c r="C32" s="35"/>
      <c r="D32" s="35"/>
      <c r="E32" s="25"/>
      <c r="F32" s="34"/>
      <c r="G32" s="34"/>
      <c r="H32" s="34"/>
      <c r="I32" s="34"/>
      <c r="J32" s="34"/>
      <c r="K32" s="25"/>
    </row>
  </sheetData>
  <mergeCells count="10">
    <mergeCell ref="K9:K10"/>
    <mergeCell ref="E9:E10"/>
    <mergeCell ref="F9:F10"/>
    <mergeCell ref="G9:G10"/>
    <mergeCell ref="H9:I9"/>
    <mergeCell ref="A9:A10"/>
    <mergeCell ref="B9:B10"/>
    <mergeCell ref="C9:C10"/>
    <mergeCell ref="D9:D10"/>
    <mergeCell ref="J9:J10"/>
  </mergeCells>
  <dataValidations count="2">
    <dataValidation type="list" allowBlank="1" showInputMessage="1" showErrorMessage="1" sqref="K12:K32">
      <formula1>$K$2:$K$3</formula1>
    </dataValidation>
    <dataValidation type="list" allowBlank="1" showInputMessage="1" showErrorMessage="1" sqref="E12:E32">
      <formula1>$E$2:$E$7</formula1>
    </dataValidation>
  </dataValidations>
  <hyperlinks>
    <hyperlink ref="L1" location="'Daftar Tabel'!A1" display="&lt;&lt;&lt; Daftar Tabel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Menu</vt:lpstr>
      <vt:lpstr>Daftar Tabel</vt:lpstr>
      <vt:lpstr>PS</vt:lpstr>
      <vt:lpstr>1a1</vt:lpstr>
      <vt:lpstr>1a2</vt:lpstr>
      <vt:lpstr>1a3</vt:lpstr>
      <vt:lpstr>2a</vt:lpstr>
      <vt:lpstr>2b</vt:lpstr>
      <vt:lpstr>3a1</vt:lpstr>
      <vt:lpstr>3a2</vt:lpstr>
      <vt:lpstr>3a3</vt:lpstr>
      <vt:lpstr>3a4</vt:lpstr>
      <vt:lpstr>3b1</vt:lpstr>
      <vt:lpstr>3b2</vt:lpstr>
      <vt:lpstr>3b3</vt:lpstr>
      <vt:lpstr>3b4</vt:lpstr>
      <vt:lpstr>3b5-1</vt:lpstr>
      <vt:lpstr>3b5-2</vt:lpstr>
      <vt:lpstr>3b5-3</vt:lpstr>
      <vt:lpstr>3b5-4</vt:lpstr>
      <vt:lpstr>4</vt:lpstr>
      <vt:lpstr>5a</vt:lpstr>
      <vt:lpstr>5b</vt:lpstr>
      <vt:lpstr>5c</vt:lpstr>
      <vt:lpstr>6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  <vt:lpstr>8f</vt:lpstr>
    </vt:vector>
  </TitlesOfParts>
  <Company>NTU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Windows User</cp:lastModifiedBy>
  <cp:lastPrinted>2019-08-08T11:41:36Z</cp:lastPrinted>
  <dcterms:created xsi:type="dcterms:W3CDTF">2009-07-06T01:37:37Z</dcterms:created>
  <dcterms:modified xsi:type="dcterms:W3CDTF">2022-01-03T04:04:03Z</dcterms:modified>
</cp:coreProperties>
</file>